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D:\SiteEdit\"/>
    </mc:Choice>
  </mc:AlternateContent>
  <bookViews>
    <workbookView xWindow="0" yWindow="0" windowWidth="14910" windowHeight="9810" tabRatio="939" activeTab="3"/>
  </bookViews>
  <sheets>
    <sheet name="Оглавление" sheetId="67" r:id="rId1"/>
    <sheet name="Металлорукав весь" sheetId="18" r:id="rId2"/>
    <sheet name="Арматура" sheetId="28" r:id="rId3"/>
    <sheet name="Стяжки" sheetId="69" r:id="rId4"/>
    <sheet name="Скоба_Сальники" sheetId="53" r:id="rId5"/>
    <sheet name="Кабель-канал | Гофротруба" sheetId="41" r:id="rId6"/>
    <sheet name="Наконечники" sheetId="33" r:id="rId7"/>
    <sheet name="Наконечники2" sheetId="34" r:id="rId8"/>
    <sheet name="Изолир нак" sheetId="63" r:id="rId9"/>
    <sheet name="Кембрик" sheetId="64" r:id="rId10"/>
    <sheet name="Инструмент для изолир" sheetId="62" r:id="rId11"/>
    <sheet name="Ножницы" sheetId="56" r:id="rId12"/>
    <sheet name="Снятие изол." sheetId="57" r:id="rId13"/>
    <sheet name="Опрессовка" sheetId="58" r:id="rId14"/>
    <sheet name="Инструмент ЭМИ" sheetId="59" r:id="rId15"/>
    <sheet name="Арматура СИП " sheetId="60" r:id="rId16"/>
    <sheet name="Арматура СИП 2" sheetId="61" r:id="rId17"/>
    <sheet name="Кабельные лотки" sheetId="65" r:id="rId18"/>
    <sheet name="Кабельные лотки2" sheetId="66" r:id="rId19"/>
  </sheets>
  <externalReferences>
    <externalReference r:id="rId20"/>
  </externalReferences>
  <definedNames>
    <definedName name="Birki">'Кабель-канал | Гофротруба'!$A$63:$I$69</definedName>
    <definedName name="Cherv">Скоба_Сальники!$A$47:$E$55</definedName>
    <definedName name="DIN">Наконечники2!$A$6</definedName>
    <definedName name="Dub">'Кабель-канал | Гофротруба'!$F$71:$I$74</definedName>
    <definedName name="GML">Наконечники!$A$29</definedName>
    <definedName name="Gofra">'Кабель-канал | Гофротруба'!$A$24:$D$33</definedName>
    <definedName name="Gor">#REF!</definedName>
    <definedName name="Izolir">'Изолир нак'!$A$8</definedName>
    <definedName name="Kabkanal">'Кабель-канал | Гофротруба'!$A$7</definedName>
    <definedName name="Kembrik">Кембрик!$B$7</definedName>
    <definedName name="Krep">#REF!</definedName>
    <definedName name="Lotki">'Кабельные лотки'!$A$9</definedName>
    <definedName name="Mark">#REF!</definedName>
    <definedName name="Mark2">#REF!</definedName>
    <definedName name="MG">Скоба_Сальники!$G$33:$J$39</definedName>
    <definedName name="Nshp">Наконечники2!$A$14:$M$20</definedName>
    <definedName name="PG">Скоба_Сальники!$G$8:$J$23</definedName>
    <definedName name="PGM">Скоба_Сальники!$G$24:$J$32</definedName>
    <definedName name="Pnd">'Кабель-канал | Гофротруба'!$F$24:$I$44</definedName>
    <definedName name="Print_Area" localSheetId="2">Арматура!$A$2:$M$72</definedName>
    <definedName name="Print_Area" localSheetId="5">'Кабель-канал | Гофротруба'!$A$1:$L$74</definedName>
    <definedName name="Print_Area" localSheetId="1">'Металлорукав весь'!$A$1:$S$44</definedName>
    <definedName name="Print_Area" localSheetId="7">Наконечники2!$A$1:$M$62</definedName>
    <definedName name="Print_Area" localSheetId="4">Скоба_Сальники!$A$1:$K$65</definedName>
    <definedName name="Sharnir">Скоба_Сальники!$A$57:$E$64</definedName>
    <definedName name="SIP">'Арматура СИП '!$A$5</definedName>
    <definedName name="SkobyMe">Скоба_Сальники!$A$8</definedName>
    <definedName name="TML">Наконечники!$A$6</definedName>
    <definedName name="Trybnye">Скоба_Сальники!$G$40:$J$53</definedName>
    <definedName name="_xlnm.Print_Area" localSheetId="6">Наконечники!$A$1:$O$70</definedName>
  </definedNames>
  <calcPr calcId="162913"/>
</workbook>
</file>

<file path=xl/calcChain.xml><?xml version="1.0" encoding="utf-8"?>
<calcChain xmlns="http://schemas.openxmlformats.org/spreadsheetml/2006/main">
  <c r="M4" i="69" l="1"/>
  <c r="I7" i="67" l="1"/>
  <c r="N6" i="63" l="1"/>
  <c r="L4" i="34"/>
  <c r="L5" i="33"/>
  <c r="I6" i="41"/>
  <c r="I6" i="53"/>
  <c r="L7" i="28"/>
  <c r="Q4" i="18"/>
  <c r="C23" i="66" l="1"/>
  <c r="C22" i="66"/>
  <c r="C21" i="66"/>
  <c r="C20" i="66"/>
  <c r="C19" i="66"/>
  <c r="C18" i="66"/>
  <c r="C17" i="66"/>
  <c r="C16" i="66"/>
</calcChain>
</file>

<file path=xl/sharedStrings.xml><?xml version="1.0" encoding="utf-8"?>
<sst xmlns="http://schemas.openxmlformats.org/spreadsheetml/2006/main" count="2426" uniqueCount="1620">
  <si>
    <t>НАИМЕНОВАНИЕ</t>
  </si>
  <si>
    <t xml:space="preserve">НГР-20 </t>
  </si>
  <si>
    <t>АС Ø до 16 мм, стальные канаты Ø до 20 мм, ст. прутки Ø до 16 мм</t>
  </si>
  <si>
    <t xml:space="preserve">НГР-53 </t>
  </si>
  <si>
    <t>АС Ø до 53 мм, стальные канаты Ø до 25 мм, ст. прутки Ø до 22 мм</t>
  </si>
  <si>
    <t xml:space="preserve">СШО-03 </t>
  </si>
  <si>
    <t>универсальный стол под шинообрабатывающее оборудование</t>
  </si>
  <si>
    <t>2 метра</t>
  </si>
  <si>
    <t xml:space="preserve">гидравлический рукав </t>
  </si>
  <si>
    <t xml:space="preserve">РВД-2 </t>
  </si>
  <si>
    <t xml:space="preserve">РВД-3 </t>
  </si>
  <si>
    <t>3 метра</t>
  </si>
  <si>
    <t xml:space="preserve">MC-02 </t>
  </si>
  <si>
    <t>в том числе коаксиальный кабель</t>
  </si>
  <si>
    <t>Ø 50</t>
  </si>
  <si>
    <t>Ø 70</t>
  </si>
  <si>
    <t>Металлорукав Р3Ц (АВ) - Антивандальный с усиленным замком</t>
  </si>
  <si>
    <t>Р3-Ц (АВ) 10</t>
  </si>
  <si>
    <t>Р3-Ц (АВ) 12</t>
  </si>
  <si>
    <t>Р3-Ц (АВ) 15</t>
  </si>
  <si>
    <t>Р3-Ц (АВ) 20</t>
  </si>
  <si>
    <t>Р3-Ц (АВ) 25</t>
  </si>
  <si>
    <t>Р3-Ц (АВ) 32</t>
  </si>
  <si>
    <t>Р3-Ц (АВ) 38</t>
  </si>
  <si>
    <t>Р3-Ц (АВ) 50</t>
  </si>
  <si>
    <t>Р3-Ц (АВ) 60</t>
  </si>
  <si>
    <t>Р3-Ц (АВ) 75</t>
  </si>
  <si>
    <t>Р3-Ц (АВ) 100</t>
  </si>
  <si>
    <t>Описание инструмента</t>
  </si>
  <si>
    <t xml:space="preserve">розн   </t>
  </si>
  <si>
    <t>АТТ 15</t>
  </si>
  <si>
    <t>АТТ 20</t>
  </si>
  <si>
    <t>АТТ 25</t>
  </si>
  <si>
    <t>АТТ 32</t>
  </si>
  <si>
    <t>АТТ 38</t>
  </si>
  <si>
    <t>АТТ 50</t>
  </si>
  <si>
    <t>Адаптеры цанговые для соединения труб безрезьбовым способом</t>
  </si>
  <si>
    <t>АТР 15</t>
  </si>
  <si>
    <t>АТР 20</t>
  </si>
  <si>
    <t>АТР 25</t>
  </si>
  <si>
    <t>АТР 32</t>
  </si>
  <si>
    <t>АТР 38</t>
  </si>
  <si>
    <t>АТР 50</t>
  </si>
  <si>
    <t>АТК 15</t>
  </si>
  <si>
    <t>АТК 20</t>
  </si>
  <si>
    <t>АТК 25</t>
  </si>
  <si>
    <t>АТК 32</t>
  </si>
  <si>
    <t>АТК 38</t>
  </si>
  <si>
    <t>АТК 50</t>
  </si>
  <si>
    <t>Соединительная арматура для металлорукава</t>
  </si>
  <si>
    <t>Арматура для ввода металлорукава в коробку</t>
  </si>
  <si>
    <t>МВПнг 6</t>
  </si>
  <si>
    <t>МВПнг 8</t>
  </si>
  <si>
    <t>МВПнг 10</t>
  </si>
  <si>
    <t>МВПнг 12</t>
  </si>
  <si>
    <t>МВПнг 15</t>
  </si>
  <si>
    <t>МВПнг 20</t>
  </si>
  <si>
    <t>МВПнг 25</t>
  </si>
  <si>
    <t>МВПнг 32</t>
  </si>
  <si>
    <t>МВПнг 38</t>
  </si>
  <si>
    <t>МВПнг 50</t>
  </si>
  <si>
    <t>АТТ</t>
  </si>
  <si>
    <t>АТР</t>
  </si>
  <si>
    <t>АТК</t>
  </si>
  <si>
    <t>PG</t>
  </si>
  <si>
    <t>MG 15</t>
  </si>
  <si>
    <t>MG 20</t>
  </si>
  <si>
    <t>MG 25</t>
  </si>
  <si>
    <t>MG 32</t>
  </si>
  <si>
    <t>MG</t>
  </si>
  <si>
    <t>3*150</t>
  </si>
  <si>
    <t>4*300</t>
  </si>
  <si>
    <t>4*250</t>
  </si>
  <si>
    <t>Наконечники медные под опрессовку:  ТМЛ       ГОСТ  7386-80</t>
  </si>
  <si>
    <t>Наконечники медные луженые под пайку: ПГ</t>
  </si>
  <si>
    <t>10-4,5</t>
  </si>
  <si>
    <t xml:space="preserve">ГА </t>
  </si>
  <si>
    <t>300-24</t>
  </si>
  <si>
    <t>ГАМ</t>
  </si>
  <si>
    <t>16/10</t>
  </si>
  <si>
    <t>95/70</t>
  </si>
  <si>
    <t>25/16</t>
  </si>
  <si>
    <t>120/95</t>
  </si>
  <si>
    <t>35/25</t>
  </si>
  <si>
    <t>150/120</t>
  </si>
  <si>
    <t>50/35</t>
  </si>
  <si>
    <t>185/150</t>
  </si>
  <si>
    <t>70/50</t>
  </si>
  <si>
    <t>240/185</t>
  </si>
  <si>
    <t>ШАМ</t>
  </si>
  <si>
    <t>17/8,5</t>
  </si>
  <si>
    <t>25/13</t>
  </si>
  <si>
    <t>20/11</t>
  </si>
  <si>
    <t>30/17</t>
  </si>
  <si>
    <t>розн</t>
  </si>
  <si>
    <t>опт</t>
  </si>
  <si>
    <t>Цвет заглушек</t>
  </si>
  <si>
    <t>Цена</t>
  </si>
  <si>
    <t>Описание</t>
  </si>
  <si>
    <t>Труба  гофрированная ПНД легкая</t>
  </si>
  <si>
    <t xml:space="preserve">   Цена руб/м.</t>
  </si>
  <si>
    <t>16 с/зонд</t>
  </si>
  <si>
    <t>20 с/зонд</t>
  </si>
  <si>
    <t>25 с/зонд</t>
  </si>
  <si>
    <t>32 с/зонд</t>
  </si>
  <si>
    <t>40 с/зонд</t>
  </si>
  <si>
    <t>50 с/зонд</t>
  </si>
  <si>
    <t>63 с/пр</t>
  </si>
  <si>
    <t>63 с/зонд</t>
  </si>
  <si>
    <t>Труба  гофрированная ПНД тяжелая</t>
  </si>
  <si>
    <t>м/уп</t>
  </si>
  <si>
    <t xml:space="preserve">        Муфта соединительная GI</t>
  </si>
  <si>
    <t xml:space="preserve">   Цена руб./шт</t>
  </si>
  <si>
    <t>Кол-во в уп</t>
  </si>
  <si>
    <t>55*55 (квадратная)</t>
  </si>
  <si>
    <t>28*28 (квадратная)</t>
  </si>
  <si>
    <t>55 (круглая)</t>
  </si>
  <si>
    <t>62*55(треугольная)</t>
  </si>
  <si>
    <t>Для герметичного соединения и отвода абонентских линий. Инструмент для монтажа: ПГРс-150СИП</t>
  </si>
  <si>
    <t>Для герметичного соединения фазных магистральных проводов СИП. Инструмент для монтажа: ПГРс-150СИП</t>
  </si>
  <si>
    <t>Адаптеры цанговые для соединения трубы с металлорукавом безрезьбовым способом</t>
  </si>
  <si>
    <t>Адаптеры цанговые для ввода трубы в коробку</t>
  </si>
  <si>
    <t>CTA 01/02</t>
  </si>
  <si>
    <t>CTB  01/02 03/04/05</t>
  </si>
  <si>
    <t>СТК 01/02/03/04/05/06/09</t>
  </si>
  <si>
    <t>СТК 08</t>
  </si>
  <si>
    <t>0,25-10</t>
  </si>
  <si>
    <t>0,25-6,0</t>
  </si>
  <si>
    <t>0,5–16</t>
  </si>
  <si>
    <t xml:space="preserve">8,1-1,72 </t>
  </si>
  <si>
    <t>ПКВ-16</t>
  </si>
  <si>
    <t>0,08-6,0</t>
  </si>
  <si>
    <t xml:space="preserve">25-70 </t>
  </si>
  <si>
    <t>4-16</t>
  </si>
  <si>
    <t xml:space="preserve">1,5-16 </t>
  </si>
  <si>
    <t xml:space="preserve">2,5-35 </t>
  </si>
  <si>
    <t>6-50</t>
  </si>
  <si>
    <t xml:space="preserve">10-120 </t>
  </si>
  <si>
    <t xml:space="preserve">10-240 </t>
  </si>
  <si>
    <t>ПМо-240</t>
  </si>
  <si>
    <t>ПМК-240</t>
  </si>
  <si>
    <t>16-240</t>
  </si>
  <si>
    <t xml:space="preserve">4-70 </t>
  </si>
  <si>
    <t>ПГР-70</t>
  </si>
  <si>
    <t>ПГР-120</t>
  </si>
  <si>
    <t>ПГР-300</t>
  </si>
  <si>
    <t>ПГРс-70</t>
  </si>
  <si>
    <t>ПГРс-120</t>
  </si>
  <si>
    <t>10-120</t>
  </si>
  <si>
    <t xml:space="preserve">10-300 </t>
  </si>
  <si>
    <t>ПГРс-300</t>
  </si>
  <si>
    <t>ПГРс-240</t>
  </si>
  <si>
    <t>10-240</t>
  </si>
  <si>
    <t xml:space="preserve">50-400 </t>
  </si>
  <si>
    <t>ПГРс-240у</t>
  </si>
  <si>
    <t>ПГРс-400у</t>
  </si>
  <si>
    <t>ПГ-630</t>
  </si>
  <si>
    <t xml:space="preserve">150-630 </t>
  </si>
  <si>
    <t>ПГ-60</t>
  </si>
  <si>
    <t>400-1000</t>
  </si>
  <si>
    <t>ПГ-100</t>
  </si>
  <si>
    <t xml:space="preserve">до 1200 </t>
  </si>
  <si>
    <t>ПГП-300</t>
  </si>
  <si>
    <t>Наконечники медные под опрессовку  ТМЛ    DIN 46235</t>
  </si>
  <si>
    <t xml:space="preserve">        ТА         300-20-24</t>
  </si>
  <si>
    <t>ТМЛ(DIN)</t>
  </si>
  <si>
    <t xml:space="preserve">   ТМЛ</t>
  </si>
  <si>
    <t xml:space="preserve">   ТМ        2,5-(5,6)-2,6</t>
  </si>
  <si>
    <t xml:space="preserve">   ТМ        4-(5,6)-3</t>
  </si>
  <si>
    <t xml:space="preserve">   ТМ        6-(5,6)-4</t>
  </si>
  <si>
    <t xml:space="preserve">   ТМ       10-(5,6)-5</t>
  </si>
  <si>
    <t xml:space="preserve">   ТМ       16-(6,8)-6</t>
  </si>
  <si>
    <t xml:space="preserve">   ТМ       25-(6,8)-7</t>
  </si>
  <si>
    <t xml:space="preserve">   ТМ       35-(8,10)-9</t>
  </si>
  <si>
    <t xml:space="preserve">   ТМ       50-(8,10)-11</t>
  </si>
  <si>
    <t xml:space="preserve">   ТМ       70-(10,12)-13</t>
  </si>
  <si>
    <t xml:space="preserve">   ТМ       95-(10,12)-15</t>
  </si>
  <si>
    <t xml:space="preserve">   ТМ       120-(12,16)-17</t>
  </si>
  <si>
    <t xml:space="preserve">   ТМ       150-(12,16)-19</t>
  </si>
  <si>
    <t xml:space="preserve">   ТМ       185-(16,20)-21</t>
  </si>
  <si>
    <t xml:space="preserve">   ТМ       240-(16,20)-24</t>
  </si>
  <si>
    <t xml:space="preserve">   ГМЛ     50-11   </t>
  </si>
  <si>
    <t xml:space="preserve">   ГМЛ    120-17  </t>
  </si>
  <si>
    <t xml:space="preserve">   ГМЛ     150-19             </t>
  </si>
  <si>
    <t xml:space="preserve">   ГМЛ     95-15 </t>
  </si>
  <si>
    <t xml:space="preserve">   ГМЛ     70-13  </t>
  </si>
  <si>
    <t>ножная, совместимость с ПГ-630, ПГ-60, НГ-65, НГ-85, НГ-100, НГ-130, ШД-95, ШГ-150, ШР-150</t>
  </si>
  <si>
    <t xml:space="preserve">ручная, совместимость с ПГ-630, ПГ-60, НГ-65, НГ-85, НГ-100, НГ-130, ШД-95, ШГ-150, ШР-150 </t>
  </si>
  <si>
    <r>
      <t>10 матриц.</t>
    </r>
    <r>
      <rPr>
        <sz val="9"/>
        <color indexed="8"/>
        <rFont val="Arial"/>
        <family val="2"/>
      </rPr>
      <t xml:space="preserve"> Пресс с откидной головкой и телескопическими рукоятками.</t>
    </r>
  </si>
  <si>
    <r>
      <t>7 матриц.</t>
    </r>
    <r>
      <rPr>
        <sz val="9"/>
        <rFont val="Arial Cyr"/>
        <family val="2"/>
        <charset val="204"/>
      </rPr>
      <t xml:space="preserve"> Усилие 25 тонн, помпы ПМР, ПМН, ПМЭ, ПМБ.</t>
    </r>
  </si>
  <si>
    <r>
      <t>6 матриц.</t>
    </r>
    <r>
      <rPr>
        <sz val="9"/>
        <color indexed="8"/>
        <rFont val="Arial"/>
        <family val="2"/>
      </rPr>
      <t xml:space="preserve"> Для опрессовки мед.и алюм наконечников. Телескопические рукоятки.</t>
    </r>
  </si>
  <si>
    <r>
      <t>12 матриц.</t>
    </r>
    <r>
      <rPr>
        <sz val="9"/>
        <rFont val="Arial Cyr"/>
        <family val="2"/>
        <charset val="204"/>
      </rPr>
      <t xml:space="preserve"> Для опрессовки медных и алюм. наконечников. Ускоренный ход поршня. </t>
    </r>
  </si>
  <si>
    <t>ст. канаты и ст. прутки Ø до 14 мм, телеск. рукоятки</t>
  </si>
  <si>
    <t>ст. канаты и ст. прутки Ø до 16 мм, телеск. рукоятки</t>
  </si>
  <si>
    <t>пресс гидравлический, пробивка отверстий Ø 22; 27,5; 34; 43; 49; 60 мм</t>
  </si>
  <si>
    <t>пресс ручной, пробивка отверстий Ø 22; 27,5; 34; 43; 49; 60 мм</t>
  </si>
  <si>
    <t>усилие 7,5 т, гильотинный тип</t>
  </si>
  <si>
    <t>усилие 7,5 т, резка в труднодоступных местах</t>
  </si>
  <si>
    <t>Вертюг монтажный для предотвращения петель и раскручивания СИП при раскатке.</t>
  </si>
  <si>
    <r>
      <t>Сечение CИП, мм</t>
    </r>
    <r>
      <rPr>
        <b/>
        <vertAlign val="superscript"/>
        <sz val="11"/>
        <rFont val="Arial"/>
        <family val="2"/>
      </rPr>
      <t>2</t>
    </r>
  </si>
  <si>
    <t xml:space="preserve">   ГМЛ     185-21</t>
  </si>
  <si>
    <t xml:space="preserve">   ГМЛ     240-24               </t>
  </si>
  <si>
    <t xml:space="preserve">   ГМЛ     2,5-2,6            </t>
  </si>
  <si>
    <t xml:space="preserve">   ГМЛ     6-4                    </t>
  </si>
  <si>
    <t xml:space="preserve">   ГМЛ     10-5                    </t>
  </si>
  <si>
    <t xml:space="preserve">   ГМЛ     16-6                  </t>
  </si>
  <si>
    <t xml:space="preserve">   ГМЛ     25-8   </t>
  </si>
  <si>
    <t xml:space="preserve">   ГМЛ     35-9  </t>
  </si>
  <si>
    <t xml:space="preserve">   ПМ         50-(8,10,12)</t>
  </si>
  <si>
    <t xml:space="preserve">   П 0,75-4 (ПГ-4)</t>
  </si>
  <si>
    <t xml:space="preserve">   П 1,5-3 (ПГ-5)</t>
  </si>
  <si>
    <t xml:space="preserve">   П 1,5-4 (ПГ-6)</t>
  </si>
  <si>
    <t xml:space="preserve">   П 1,5-5 (ПГ-7)</t>
  </si>
  <si>
    <t xml:space="preserve">   П 2,5-6 (ПГ-10)</t>
  </si>
  <si>
    <t xml:space="preserve">   П 4-4 (ПГ-11)</t>
  </si>
  <si>
    <t xml:space="preserve">   П 4-6 (ПГ-13)</t>
  </si>
  <si>
    <t xml:space="preserve">   П 6-4 (ПГ-14)</t>
  </si>
  <si>
    <t xml:space="preserve">   П 10-8 (ПГ-19)</t>
  </si>
  <si>
    <t xml:space="preserve">   П 16-6 (ПГ-20)</t>
  </si>
  <si>
    <t xml:space="preserve">   П 16-8 (ПГ-21)</t>
  </si>
  <si>
    <t xml:space="preserve">   ГМЛ     4-3                     </t>
  </si>
  <si>
    <t xml:space="preserve">   ПМ       1,5-(4,5)</t>
  </si>
  <si>
    <t xml:space="preserve">   ГМЛ     300-27</t>
  </si>
  <si>
    <t xml:space="preserve">   ГМЛ     1,5           </t>
  </si>
  <si>
    <t xml:space="preserve">     НШП      25-15</t>
  </si>
  <si>
    <t xml:space="preserve">     НШП      35-20</t>
  </si>
  <si>
    <t xml:space="preserve">     НШП      50-20</t>
  </si>
  <si>
    <t xml:space="preserve">     НШП      70-25</t>
  </si>
  <si>
    <t xml:space="preserve">     НШП      95-25</t>
  </si>
  <si>
    <t xml:space="preserve">     НШП      1,5</t>
  </si>
  <si>
    <t xml:space="preserve">     НШП      2,5</t>
  </si>
  <si>
    <t xml:space="preserve">     НШП     10-12</t>
  </si>
  <si>
    <t xml:space="preserve">     НШП     16-13</t>
  </si>
  <si>
    <t xml:space="preserve"> ТМЛ (DIN)</t>
  </si>
  <si>
    <t xml:space="preserve">        ТА         10-8-4.5</t>
  </si>
  <si>
    <t>розница</t>
  </si>
  <si>
    <t>желтый</t>
  </si>
  <si>
    <t>белый</t>
  </si>
  <si>
    <t>Герметичные изолированные  гильзы для ответвлений абонентов (КВТ)</t>
  </si>
  <si>
    <t>6-16</t>
  </si>
  <si>
    <t>коричневый/голубой</t>
  </si>
  <si>
    <t>10-16</t>
  </si>
  <si>
    <t>зеленый/голубой</t>
  </si>
  <si>
    <t>голубой</t>
  </si>
  <si>
    <t>оранжевый</t>
  </si>
  <si>
    <t xml:space="preserve"> 3*150 </t>
  </si>
  <si>
    <t xml:space="preserve"> 4*150 </t>
  </si>
  <si>
    <t xml:space="preserve"> 4*200 </t>
  </si>
  <si>
    <t xml:space="preserve"> 4*250 </t>
  </si>
  <si>
    <t xml:space="preserve"> 4*300 </t>
  </si>
  <si>
    <t xml:space="preserve"> 4*370 </t>
  </si>
  <si>
    <t xml:space="preserve"> 5*180 </t>
  </si>
  <si>
    <t xml:space="preserve"> 5*200 </t>
  </si>
  <si>
    <t xml:space="preserve"> 5*300 </t>
  </si>
  <si>
    <t xml:space="preserve"> 5*350 </t>
  </si>
  <si>
    <t xml:space="preserve"> 5*500 </t>
  </si>
  <si>
    <t xml:space="preserve"> 8*350 </t>
  </si>
  <si>
    <t xml:space="preserve"> 8*400 </t>
  </si>
  <si>
    <t xml:space="preserve"> 8*500 </t>
  </si>
  <si>
    <t xml:space="preserve"> 9*550 </t>
  </si>
  <si>
    <t xml:space="preserve"> 9*650 </t>
  </si>
  <si>
    <t xml:space="preserve"> 9*760 </t>
  </si>
  <si>
    <t xml:space="preserve"> 9*920 </t>
  </si>
  <si>
    <t xml:space="preserve"> 9*1020 </t>
  </si>
  <si>
    <t xml:space="preserve"> 9*1350 </t>
  </si>
  <si>
    <t>Р3-ЦА 100</t>
  </si>
  <si>
    <t>ТМЛ (DIN)</t>
  </si>
  <si>
    <t xml:space="preserve"> 6-(5,6)-3,8  </t>
  </si>
  <si>
    <t xml:space="preserve">10-(5,6)-4,5  </t>
  </si>
  <si>
    <t xml:space="preserve">16-(6,8)-5,5 </t>
  </si>
  <si>
    <t xml:space="preserve">35-(8,10)-8,2 </t>
  </si>
  <si>
    <t>50-(8,10)-10</t>
  </si>
  <si>
    <t>70-(10,12)-11,5</t>
  </si>
  <si>
    <t xml:space="preserve"> 3*100 </t>
  </si>
  <si>
    <t xml:space="preserve"> 3*120 </t>
  </si>
  <si>
    <t>3,5*100</t>
  </si>
  <si>
    <t>Герметичные изолированные  гильзы для фазных магистральных проводов (КВТ)</t>
  </si>
  <si>
    <t>35</t>
  </si>
  <si>
    <t>красный</t>
  </si>
  <si>
    <t>50</t>
  </si>
  <si>
    <t>70</t>
  </si>
  <si>
    <t>95</t>
  </si>
  <si>
    <t>серый</t>
  </si>
  <si>
    <t>Прокалывающие герметичные зажимы (КВТ)</t>
  </si>
  <si>
    <t>ЗПО 16-95/1,5-10</t>
  </si>
  <si>
    <t>16-95</t>
  </si>
  <si>
    <t>1,5-10</t>
  </si>
  <si>
    <t>Тип: ЗПО. Для соединения и ответвления проводников СИП до 1кВ, а также подключения проводов абонентов и освещения</t>
  </si>
  <si>
    <t>ЗПО 16-95/4-35(50)</t>
  </si>
  <si>
    <t>4-35(50)</t>
  </si>
  <si>
    <t>ЗПО 50-150/6-35(50)</t>
  </si>
  <si>
    <t>50-150</t>
  </si>
  <si>
    <t>6-35(50)</t>
  </si>
  <si>
    <t>ЗПО 25-95/25-95</t>
  </si>
  <si>
    <t>25-95</t>
  </si>
  <si>
    <t>ЗПО 35-150/35-150</t>
  </si>
  <si>
    <t xml:space="preserve"> 35-150</t>
  </si>
  <si>
    <t>Анкерные зажимы (КВТ)</t>
  </si>
  <si>
    <t>Диаметр несущей нейтрали, мм</t>
  </si>
  <si>
    <t>50-70</t>
  </si>
  <si>
    <t>12-14</t>
  </si>
  <si>
    <t>Для крепления СИП с изолир. несущей нейтралью к опорам линий электропередач</t>
  </si>
  <si>
    <t xml:space="preserve"> ИЗОЛИР. Нейлон</t>
  </si>
  <si>
    <t>ИЗОЛИР. Нейлон</t>
  </si>
  <si>
    <t>2х16</t>
  </si>
  <si>
    <t>4х25</t>
  </si>
  <si>
    <t>Для анкерного крепления 2-х или 4-х изолир. проводов абонента</t>
  </si>
  <si>
    <t>Комплект промежуточной подвески (КВТ)</t>
  </si>
  <si>
    <t>10-13,5</t>
  </si>
  <si>
    <t>Поддерживающее крепление изолир. Несущей нейтрали СИП до 1кВ</t>
  </si>
  <si>
    <t>Анкерные кронштейны (КВТ)</t>
  </si>
  <si>
    <t>Кол-во крепежных лент</t>
  </si>
  <si>
    <t>Возможность крепления болтом</t>
  </si>
  <si>
    <t>да</t>
  </si>
  <si>
    <t>Для крепления анкерных зажимов проводов основных линий</t>
  </si>
  <si>
    <t>Монтажная лента и скрепы из нержавеющей стали (КВТ)</t>
  </si>
  <si>
    <t>Размеры, мм</t>
  </si>
  <si>
    <t>Ширина</t>
  </si>
  <si>
    <t>Толщина</t>
  </si>
  <si>
    <t>ЛКС 2007       25 м</t>
  </si>
  <si>
    <t>0,7</t>
  </si>
  <si>
    <t>Для крепления анкерных кронштейнов на опорах линий электропередач. Инструмент для монтажа: НМ-20, ИН-20</t>
  </si>
  <si>
    <t>СМ-20</t>
  </si>
  <si>
    <t>Стяжки крепежные усиленные (кабельные ремешки) (КВТ)</t>
  </si>
  <si>
    <t>Тип замка</t>
  </si>
  <si>
    <t>Длина / Ширина     / Диаметр</t>
  </si>
  <si>
    <t>двойной</t>
  </si>
  <si>
    <t>КСУ 6х180</t>
  </si>
  <si>
    <t>180 / 6 / 45</t>
  </si>
  <si>
    <t>КСУ 9х180</t>
  </si>
  <si>
    <t>180 / 9 / 45</t>
  </si>
  <si>
    <t>КСУ 9х260</t>
  </si>
  <si>
    <t>260 / 9 / 66</t>
  </si>
  <si>
    <t>КСУ 9х350</t>
  </si>
  <si>
    <t>350 / 9 / 90</t>
  </si>
  <si>
    <t>Фасадные крепления (КВТ)</t>
  </si>
  <si>
    <t>Диаметр монтажного отверстия, мм</t>
  </si>
  <si>
    <t>Расстояние до стены, мм</t>
  </si>
  <si>
    <t>КФ-10</t>
  </si>
  <si>
    <t>10</t>
  </si>
  <si>
    <t>Для крепления пучков проводов СИП диаметром 20-50 мм на стенах и фасадах зданий. Инструмент для монтажа: TG-03</t>
  </si>
  <si>
    <t>Эластомерные колпачки (КВТ)</t>
  </si>
  <si>
    <t>Диаметр жилы провода/Длина колпачка, мм</t>
  </si>
  <si>
    <t>КИ 6-35</t>
  </si>
  <si>
    <t>6-35</t>
  </si>
  <si>
    <t>12-14 / 22</t>
  </si>
  <si>
    <t>КИ 16-150</t>
  </si>
  <si>
    <t>16-150</t>
  </si>
  <si>
    <t>14-16 / 30</t>
  </si>
  <si>
    <t>Инструмент и приспособления для монажа СИП (КВТ)</t>
  </si>
  <si>
    <t>набор CTF</t>
  </si>
  <si>
    <t>набор CTB</t>
  </si>
  <si>
    <t>Область применения</t>
  </si>
  <si>
    <t>НМ-20</t>
  </si>
  <si>
    <t>TG-03</t>
  </si>
  <si>
    <t>ПГРс-150 СИП</t>
  </si>
  <si>
    <t>НС-32</t>
  </si>
  <si>
    <t xml:space="preserve">               Кабель-канал  12х12 мм белый (200м.в уп)</t>
  </si>
  <si>
    <t xml:space="preserve">               Кабель-канал  15х10 мм белый (200м.в уп)</t>
  </si>
  <si>
    <t xml:space="preserve">               Кабель-канал  16х16 мм белый (140м.в уп)</t>
  </si>
  <si>
    <t xml:space="preserve">               Кабель-канал   20х10 мм белый (160м.в уп)</t>
  </si>
  <si>
    <t xml:space="preserve">               Кабель-канал   25х16 мм белый (84м.в уп)</t>
  </si>
  <si>
    <t xml:space="preserve">               Кабель-канал   25х25 мм белый (60м.в уп)</t>
  </si>
  <si>
    <t xml:space="preserve">               Кабель-канал   40х16 мм белый (48м.в уп)</t>
  </si>
  <si>
    <t xml:space="preserve">               Кабель-канал   40х25 мм белый (32м.в уп)</t>
  </si>
  <si>
    <t xml:space="preserve">               Кабель-канал   40х40 мм белый (24м.в уп)</t>
  </si>
  <si>
    <t xml:space="preserve">               Кабель-канал   60х40 мм белый (40м.в уп)</t>
  </si>
  <si>
    <t xml:space="preserve">               Кабель-канал   60х60 мм белый (24м.в уп)</t>
  </si>
  <si>
    <t xml:space="preserve">               Кабель-канал   80х40 мм белый (24м.в уп)</t>
  </si>
  <si>
    <t xml:space="preserve">               Кабель-канал   80х60 мм белый (24м.в уп)</t>
  </si>
  <si>
    <t>Мин. сумма счета от 1.000 руб.</t>
  </si>
  <si>
    <t>НСТ-38</t>
  </si>
  <si>
    <t>ЛР-15</t>
  </si>
  <si>
    <t>ВМ-15</t>
  </si>
  <si>
    <t>ЧМ 10-20</t>
  </si>
  <si>
    <t>Ø от 20</t>
  </si>
  <si>
    <t>Ø 25-45</t>
  </si>
  <si>
    <t xml:space="preserve">дисковые ножи, радиальные и продольные разрезы </t>
  </si>
  <si>
    <t>Ø 20-40</t>
  </si>
  <si>
    <t>Ø 35-90</t>
  </si>
  <si>
    <t>16-35</t>
  </si>
  <si>
    <t>16-120</t>
  </si>
  <si>
    <t>WS-05</t>
  </si>
  <si>
    <t>WS-06</t>
  </si>
  <si>
    <t xml:space="preserve">КС-45 </t>
  </si>
  <si>
    <t>ЧМ 20-30</t>
  </si>
  <si>
    <t>ЧМ 30-40</t>
  </si>
  <si>
    <t>Контактная паста</t>
  </si>
  <si>
    <t>размер</t>
  </si>
  <si>
    <t>Бирки маркировочные кабельные</t>
  </si>
  <si>
    <t>Опт</t>
  </si>
  <si>
    <t>Розница</t>
  </si>
  <si>
    <t>У-134</t>
  </si>
  <si>
    <t>силовой</t>
  </si>
  <si>
    <t>уп.</t>
  </si>
  <si>
    <t>У-153</t>
  </si>
  <si>
    <t>У-135</t>
  </si>
  <si>
    <t>У-136</t>
  </si>
  <si>
    <t>контрольный</t>
  </si>
  <si>
    <t xml:space="preserve">Кр.опт </t>
  </si>
  <si>
    <t>Наимено-вание</t>
  </si>
  <si>
    <t xml:space="preserve">Розн </t>
  </si>
  <si>
    <t>стальные в ПВХ изоляции</t>
  </si>
  <si>
    <t>Металлорукав Р3-ЦХ</t>
  </si>
  <si>
    <t>Тип</t>
  </si>
  <si>
    <t xml:space="preserve">Цена руб/м </t>
  </si>
  <si>
    <t>Кол-во</t>
  </si>
  <si>
    <t>Диам.(мм)</t>
  </si>
  <si>
    <t>кр.опт</t>
  </si>
  <si>
    <t>м/бухта</t>
  </si>
  <si>
    <t>Р3-Ц 8</t>
  </si>
  <si>
    <t>Р3-ЦХ 10</t>
  </si>
  <si>
    <t>Р3-ЦХ 12</t>
  </si>
  <si>
    <t>Р3-ЦХ 15</t>
  </si>
  <si>
    <t>Р3-ЦХ 18</t>
  </si>
  <si>
    <t>Р3-ЦХ 20</t>
  </si>
  <si>
    <t>Р3-ЦХ 22</t>
  </si>
  <si>
    <t>Р3-ЦХ 25</t>
  </si>
  <si>
    <t>медный кабель до 3*35 мм², алюминиевый кабель до 3*95 мм²</t>
  </si>
  <si>
    <t>Р3-ЦХ 32</t>
  </si>
  <si>
    <t>Р3-ЦХ 38</t>
  </si>
  <si>
    <t>Р3-ЦХ 50</t>
  </si>
  <si>
    <t>Р3-ЦХ 60</t>
  </si>
  <si>
    <t>Р3-ЦХ 75</t>
  </si>
  <si>
    <t>тип</t>
  </si>
  <si>
    <t>РКнХ - 15</t>
  </si>
  <si>
    <t>РКнХ - 20</t>
  </si>
  <si>
    <t>РКнХ - 25</t>
  </si>
  <si>
    <t>Розн.</t>
  </si>
  <si>
    <t>Опт.</t>
  </si>
  <si>
    <t xml:space="preserve">Тип </t>
  </si>
  <si>
    <t>Цена руб./шт.</t>
  </si>
  <si>
    <t>РКн - 10</t>
  </si>
  <si>
    <t>РКн - 12</t>
  </si>
  <si>
    <t>Металлорукав Р3-ЦА</t>
  </si>
  <si>
    <t>Р3-ЦА 10</t>
  </si>
  <si>
    <t>Р3-ЦА 12</t>
  </si>
  <si>
    <t>Р3-ЦА 15</t>
  </si>
  <si>
    <t>Р3-ЦА 18</t>
  </si>
  <si>
    <t>Р3-ЦА 20</t>
  </si>
  <si>
    <t>Р3-ЦА 22</t>
  </si>
  <si>
    <t>Р3-ЦА 25</t>
  </si>
  <si>
    <t>Р3-ЦА 32</t>
  </si>
  <si>
    <t>Р3-ЦА 38</t>
  </si>
  <si>
    <t>Р3-ЦА 50</t>
  </si>
  <si>
    <t>Р3-ЦА 60</t>
  </si>
  <si>
    <t>Р3-ЦА 75</t>
  </si>
  <si>
    <t>Хомуты трубные-сантехнические</t>
  </si>
  <si>
    <t>Хомут  3/8"(15-19мм) М8</t>
  </si>
  <si>
    <t>Хомут  1/2"(20-24мм) М8</t>
  </si>
  <si>
    <t>Хомут 3/4"(25-29мм) М8</t>
  </si>
  <si>
    <t>Хомут  1"(32-35мм) М8</t>
  </si>
  <si>
    <t>Хомут  1 1/4” (40-46мм) М8</t>
  </si>
  <si>
    <t>Хомут 1 1/2” (47-51мм) М8</t>
  </si>
  <si>
    <t>Хомут 2"(60-65мм) М8</t>
  </si>
  <si>
    <t>Хомут 2" 1/2(75-81мм) М10</t>
  </si>
  <si>
    <t>Хомут 3"(86-92мм) М10</t>
  </si>
  <si>
    <t>Хомут 4"(109-116мм) М10</t>
  </si>
  <si>
    <t>Хомут  5"(133-141мм) М10</t>
  </si>
  <si>
    <t>Хомут  6"(159-166мм) М10</t>
  </si>
  <si>
    <t>Хомут червячный из нерж.  стали "бабочка" W2</t>
  </si>
  <si>
    <t>Комплект шпилька-дюбель для трубных хомутов</t>
  </si>
  <si>
    <t>Шпилька-дюбель 8*80/10*50 (М8)</t>
  </si>
  <si>
    <t>Шпилька-дюбель 10*80/12*60 (М10)</t>
  </si>
  <si>
    <t>100/1000</t>
  </si>
  <si>
    <t xml:space="preserve"> Минимальная сумма счета 1.000 руб.</t>
  </si>
  <si>
    <t>20/500</t>
  </si>
  <si>
    <t xml:space="preserve">Разборный соединитель угловой </t>
  </si>
  <si>
    <t>Тройник разборный</t>
  </si>
  <si>
    <t>70/700</t>
  </si>
  <si>
    <t>50/800</t>
  </si>
  <si>
    <t>30/480</t>
  </si>
  <si>
    <t>30/300</t>
  </si>
  <si>
    <t>Назначение (кабель)</t>
  </si>
  <si>
    <t>База дюбельного типа под стяжки</t>
  </si>
  <si>
    <t>7,6*380</t>
  </si>
  <si>
    <t>Упаковка</t>
  </si>
  <si>
    <t xml:space="preserve">СМО 8-9 </t>
  </si>
  <si>
    <t xml:space="preserve">СМО 10-11 </t>
  </si>
  <si>
    <t xml:space="preserve">СМО 12-13 </t>
  </si>
  <si>
    <t xml:space="preserve">СМО 14-15 </t>
  </si>
  <si>
    <t>100/5000</t>
  </si>
  <si>
    <t xml:space="preserve">СМО 16-17 </t>
  </si>
  <si>
    <t>100/4000</t>
  </si>
  <si>
    <t xml:space="preserve">СМО 19-20 </t>
  </si>
  <si>
    <t xml:space="preserve">СМО 21-22 </t>
  </si>
  <si>
    <t xml:space="preserve">СМО 25-26 </t>
  </si>
  <si>
    <t>100/2000</t>
  </si>
  <si>
    <t xml:space="preserve">СМО 31-32 </t>
  </si>
  <si>
    <t xml:space="preserve">СМО 38-40 </t>
  </si>
  <si>
    <t xml:space="preserve">СМО 48-50 </t>
  </si>
  <si>
    <t>50/700</t>
  </si>
  <si>
    <t>СМД 10-11</t>
  </si>
  <si>
    <t>СМД 12-13</t>
  </si>
  <si>
    <t>100/3000</t>
  </si>
  <si>
    <t>СМД 14-15</t>
  </si>
  <si>
    <t>СМД 16-17</t>
  </si>
  <si>
    <t>СМД 19-20</t>
  </si>
  <si>
    <t>СМД 21-22</t>
  </si>
  <si>
    <t>100/1500</t>
  </si>
  <si>
    <t>СМД 25-26</t>
  </si>
  <si>
    <t>СМД 31-32</t>
  </si>
  <si>
    <t>50/1000</t>
  </si>
  <si>
    <t>СМД 38-40</t>
  </si>
  <si>
    <t>СМД 48-50</t>
  </si>
  <si>
    <t>50/500</t>
  </si>
  <si>
    <t>МСМ 15</t>
  </si>
  <si>
    <t>МСМ 20</t>
  </si>
  <si>
    <t>МСМ 25</t>
  </si>
  <si>
    <t>Труба ПВХ  гофрированная</t>
  </si>
  <si>
    <t>Цена руб/м.</t>
  </si>
  <si>
    <t>Кол.</t>
  </si>
  <si>
    <t>Размер</t>
  </si>
  <si>
    <t>мм.</t>
  </si>
  <si>
    <t>шт/уп.</t>
  </si>
  <si>
    <t>Р3-Ц 6</t>
  </si>
  <si>
    <t>16 с/пр</t>
  </si>
  <si>
    <t>20 с/пр</t>
  </si>
  <si>
    <t>3*100</t>
  </si>
  <si>
    <t>25 с/пр</t>
  </si>
  <si>
    <t>32 с/пр</t>
  </si>
  <si>
    <t>40 с/пр</t>
  </si>
  <si>
    <t>3*200</t>
  </si>
  <si>
    <t>50 с/пр</t>
  </si>
  <si>
    <t>Аксессуары к трубе</t>
  </si>
  <si>
    <t>Цена руб./шт</t>
  </si>
  <si>
    <t>Розн</t>
  </si>
  <si>
    <t>Держатель с защелкой СF</t>
  </si>
  <si>
    <t>СF 16</t>
  </si>
  <si>
    <t>CF 20</t>
  </si>
  <si>
    <t>CF 25</t>
  </si>
  <si>
    <t>CF 32</t>
  </si>
  <si>
    <t>CF 40</t>
  </si>
  <si>
    <t>CF 50</t>
  </si>
  <si>
    <t>Цена руб/шт.</t>
  </si>
  <si>
    <t>GI 16</t>
  </si>
  <si>
    <t>GI 20</t>
  </si>
  <si>
    <t>GI 25</t>
  </si>
  <si>
    <t>GI 32</t>
  </si>
  <si>
    <t>GI 40</t>
  </si>
  <si>
    <t>GI 50</t>
  </si>
  <si>
    <t>наимен.</t>
  </si>
  <si>
    <t>упак/шт</t>
  </si>
  <si>
    <t>БД 8*40</t>
  </si>
  <si>
    <t>Хомуты кабельные(бел.черн.)</t>
  </si>
  <si>
    <t xml:space="preserve">Кабельные стяжки с горизонтальным замком </t>
  </si>
  <si>
    <t>наим.</t>
  </si>
  <si>
    <t>розн.</t>
  </si>
  <si>
    <t>шт/упак</t>
  </si>
  <si>
    <t>6*180</t>
  </si>
  <si>
    <t>9*180</t>
  </si>
  <si>
    <t>9*260</t>
  </si>
  <si>
    <t>9*350</t>
  </si>
  <si>
    <t>Стяжки с крепежным отверстием  под винт</t>
  </si>
  <si>
    <t>3,6*145</t>
  </si>
  <si>
    <t>4,3*200</t>
  </si>
  <si>
    <t xml:space="preserve">Стяжки маркировочные </t>
  </si>
  <si>
    <t>4*205</t>
  </si>
  <si>
    <t>Стяжки стальные и в ПВХ изоляции</t>
  </si>
  <si>
    <t>КМ-120</t>
  </si>
  <si>
    <t>Для крепления магистрального провода СИП</t>
  </si>
  <si>
    <t>МЗ-22</t>
  </si>
  <si>
    <t>РМ-1</t>
  </si>
  <si>
    <t>стальные</t>
  </si>
  <si>
    <t>опт.</t>
  </si>
  <si>
    <t>4,6*100</t>
  </si>
  <si>
    <t>4,6*150</t>
  </si>
  <si>
    <t>4,6*200</t>
  </si>
  <si>
    <t>4,6*250</t>
  </si>
  <si>
    <t>4,6*300</t>
  </si>
  <si>
    <t>Гидравлические помпы</t>
  </si>
  <si>
    <t>ПМР 700</t>
  </si>
  <si>
    <t>ПМН 700</t>
  </si>
  <si>
    <t>РКнХ - 32</t>
  </si>
  <si>
    <t>РКнХ - 50</t>
  </si>
  <si>
    <t>РКнХ - 38</t>
  </si>
  <si>
    <t>СМД 60-63</t>
  </si>
  <si>
    <t>БКХ-15</t>
  </si>
  <si>
    <t>Минимальная сумма счета 1.000 руб.</t>
  </si>
  <si>
    <t>Крупнооптовые цены действуют от 70.000 руб</t>
  </si>
  <si>
    <t>Оптовые цены действуют от 15.000 руб. до 70.000 руб</t>
  </si>
  <si>
    <t>Оптовые цены действуют от 30.000 руб</t>
  </si>
  <si>
    <t>Наконечники медные под опрессовку: ТМ  ГОСТ  7386-80</t>
  </si>
  <si>
    <t>Оптовые цены действуют от 15.000 руб</t>
  </si>
  <si>
    <t>Минимальная сумма счета 1.000 руб</t>
  </si>
  <si>
    <t>300-(16,20)-27</t>
  </si>
  <si>
    <t>Наконечники алюминиевые под опрессовку ТА    ГОСТ 9581-80</t>
  </si>
  <si>
    <t>Гильзы алюминиевые под опрессовку ГА   ГОСТ 23469.0-81</t>
  </si>
  <si>
    <t>Наконечники  медные  луженые штифтовые: НШП    DIN 46230</t>
  </si>
  <si>
    <t>70-(10,12)-13</t>
  </si>
  <si>
    <t>ТА</t>
  </si>
  <si>
    <t>16-8-5,4</t>
  </si>
  <si>
    <t>95-12-13</t>
  </si>
  <si>
    <t>95-(10,12)-15</t>
  </si>
  <si>
    <t>25-8-7</t>
  </si>
  <si>
    <t>120-12-14</t>
  </si>
  <si>
    <t>95-(10,12)-16</t>
  </si>
  <si>
    <t>35-10-8</t>
  </si>
  <si>
    <t>150-12-17</t>
  </si>
  <si>
    <t>10-(5,6,8)-5</t>
  </si>
  <si>
    <t>120-(12,16)-17</t>
  </si>
  <si>
    <t>50-10-9</t>
  </si>
  <si>
    <t>185-16-19</t>
  </si>
  <si>
    <t>16-(6,8)-6</t>
  </si>
  <si>
    <t>120-(12,16)-18</t>
  </si>
  <si>
    <t>70-10-12</t>
  </si>
  <si>
    <t>240-20-20</t>
  </si>
  <si>
    <t>25-(6,8)-7</t>
  </si>
  <si>
    <t>150-(12,16)-19</t>
  </si>
  <si>
    <t>150-(12,16)-20</t>
  </si>
  <si>
    <t>185-(12,16)-21</t>
  </si>
  <si>
    <t>185-(12,16,20)-23</t>
  </si>
  <si>
    <t>ГА</t>
  </si>
  <si>
    <t>16-5,4</t>
  </si>
  <si>
    <t>95-13</t>
  </si>
  <si>
    <t>50-(8,10,12)-11</t>
  </si>
  <si>
    <t xml:space="preserve"> 3*80 </t>
  </si>
  <si>
    <t>100/500</t>
  </si>
  <si>
    <t>100/300</t>
  </si>
  <si>
    <t>100/200</t>
  </si>
  <si>
    <t xml:space="preserve"> 3*200 </t>
  </si>
  <si>
    <t>100/150</t>
  </si>
  <si>
    <t>100/100</t>
  </si>
  <si>
    <t>100/160</t>
  </si>
  <si>
    <t xml:space="preserve"> 5*250 </t>
  </si>
  <si>
    <t>100/50</t>
  </si>
  <si>
    <t xml:space="preserve"> 5*400 </t>
  </si>
  <si>
    <t>до 12</t>
  </si>
  <si>
    <t>до 20</t>
  </si>
  <si>
    <t>до 16</t>
  </si>
  <si>
    <t>до 30</t>
  </si>
  <si>
    <t>до 40</t>
  </si>
  <si>
    <t>до 30, броня</t>
  </si>
  <si>
    <t>до 32, броня</t>
  </si>
  <si>
    <t>до 53, броня</t>
  </si>
  <si>
    <t>до 40, броня</t>
  </si>
  <si>
    <t>до 45, броня</t>
  </si>
  <si>
    <t>до 70, броня</t>
  </si>
  <si>
    <t>до 100, броня</t>
  </si>
  <si>
    <t>до 120, броня</t>
  </si>
  <si>
    <t>до 38, броня</t>
  </si>
  <si>
    <t>до 40, АС</t>
  </si>
  <si>
    <t>до 55, АС</t>
  </si>
  <si>
    <t>до 20, АС</t>
  </si>
  <si>
    <t>до 53, АС</t>
  </si>
  <si>
    <t>до 85, броня</t>
  </si>
  <si>
    <t>лист до 2</t>
  </si>
  <si>
    <t>лист до 3</t>
  </si>
  <si>
    <t>шина до 10</t>
  </si>
  <si>
    <t>4-20</t>
  </si>
  <si>
    <t>120-(12,16)-15,5</t>
  </si>
  <si>
    <t>150-(12,16)-17</t>
  </si>
  <si>
    <t>185-(16,20)-19</t>
  </si>
  <si>
    <t>240-(16,20)-21,5</t>
  </si>
  <si>
    <t xml:space="preserve"> 5*450 </t>
  </si>
  <si>
    <t>100/90</t>
  </si>
  <si>
    <t xml:space="preserve"> 8*200 </t>
  </si>
  <si>
    <t>100/70</t>
  </si>
  <si>
    <t xml:space="preserve"> 8*250 </t>
  </si>
  <si>
    <t xml:space="preserve"> 8*300 </t>
  </si>
  <si>
    <t>100/40</t>
  </si>
  <si>
    <t>100/35</t>
  </si>
  <si>
    <t xml:space="preserve"> 8*450 </t>
  </si>
  <si>
    <t>100/30</t>
  </si>
  <si>
    <t>100/20</t>
  </si>
  <si>
    <t>100/15</t>
  </si>
  <si>
    <t>100/10</t>
  </si>
  <si>
    <t xml:space="preserve">10*450 </t>
  </si>
  <si>
    <t>100/25</t>
  </si>
  <si>
    <t xml:space="preserve">10*500 </t>
  </si>
  <si>
    <t xml:space="preserve">12*650 </t>
  </si>
  <si>
    <t xml:space="preserve"> 4,6х500</t>
  </si>
  <si>
    <t xml:space="preserve"> 4,6х800</t>
  </si>
  <si>
    <t xml:space="preserve"> 8х200</t>
  </si>
  <si>
    <t xml:space="preserve"> 8х300</t>
  </si>
  <si>
    <t xml:space="preserve"> 8х350</t>
  </si>
  <si>
    <t xml:space="preserve"> 8х400</t>
  </si>
  <si>
    <t xml:space="preserve"> 8х500</t>
  </si>
  <si>
    <t xml:space="preserve"> 8х800</t>
  </si>
  <si>
    <t xml:space="preserve"> 8х1200</t>
  </si>
  <si>
    <t>4*150</t>
  </si>
  <si>
    <t>4*200</t>
  </si>
  <si>
    <t>5*300</t>
  </si>
  <si>
    <t>8*400</t>
  </si>
  <si>
    <t>7*300</t>
  </si>
  <si>
    <t xml:space="preserve">стальные в ПВХ </t>
  </si>
  <si>
    <t>Труба ПВХ  жесткая (3-х метровая)</t>
  </si>
  <si>
    <t>240-(16,20)-24</t>
  </si>
  <si>
    <t>25-7</t>
  </si>
  <si>
    <t>120-14</t>
  </si>
  <si>
    <t>35-8</t>
  </si>
  <si>
    <t>150-17</t>
  </si>
  <si>
    <t>50-9</t>
  </si>
  <si>
    <t>185-19</t>
  </si>
  <si>
    <t>70-12</t>
  </si>
  <si>
    <t>240-20</t>
  </si>
  <si>
    <t>ТАМ</t>
  </si>
  <si>
    <t>НАКОНЕЧНИК</t>
  </si>
  <si>
    <t>НАКОНЕЧНИК ШТЫРЕВОЙ</t>
  </si>
  <si>
    <t>РАЗЪЕМ ПЛОСКИЙ</t>
  </si>
  <si>
    <t>РАЗЪЕМ ШТЕКЕРНЫЙ</t>
  </si>
  <si>
    <t>КОЛЬЦЕВОЙ ИЗОЛИР.</t>
  </si>
  <si>
    <t>ВТУЛОЧНЫЙ ИЗОЛИР.</t>
  </si>
  <si>
    <t>ИЗОЛИР. (ПАПА)</t>
  </si>
  <si>
    <t>НКИ 1,5-3</t>
  </si>
  <si>
    <t>НШвИ 0,5-8</t>
  </si>
  <si>
    <t>РшИп 1,5-4</t>
  </si>
  <si>
    <t>НКИ 1,5-4</t>
  </si>
  <si>
    <t>НШвИ 0,75-8</t>
  </si>
  <si>
    <t>РпИп 1,5-5-0,8</t>
  </si>
  <si>
    <t>РшИп 2,5-4</t>
  </si>
  <si>
    <t>НКИ 1,5-5</t>
  </si>
  <si>
    <t>НШвИ 1,0-8</t>
  </si>
  <si>
    <t>РпИп 1,5-7-0,8</t>
  </si>
  <si>
    <t>НКИ 1,5-6</t>
  </si>
  <si>
    <t>НШвИ 1,5-8</t>
  </si>
  <si>
    <t>НКИ 1,5-8</t>
  </si>
  <si>
    <t>НШвИ 2,5-8</t>
  </si>
  <si>
    <t>РпИп 2,5-5-0,8</t>
  </si>
  <si>
    <t>РпИп 2,5-7-0,8</t>
  </si>
  <si>
    <t>ИЗОЛИР. (МАМА)</t>
  </si>
  <si>
    <t>НШвИ 6-12</t>
  </si>
  <si>
    <t>РпИп 6,0-7-0,8</t>
  </si>
  <si>
    <t>НКИ 2,5-4</t>
  </si>
  <si>
    <t>НШвИ 10-12</t>
  </si>
  <si>
    <t>НКИ 2,5-5</t>
  </si>
  <si>
    <t>НШвИ 16-12</t>
  </si>
  <si>
    <t>НКИ 2,5-6</t>
  </si>
  <si>
    <t>НШвИ 25-16</t>
  </si>
  <si>
    <t>РшИм 1,5-4</t>
  </si>
  <si>
    <t>НКИ 2,5-8</t>
  </si>
  <si>
    <t>НШвИ 35-16</t>
  </si>
  <si>
    <t>РшИм 2,5-4</t>
  </si>
  <si>
    <t>НКИ 6,0-4</t>
  </si>
  <si>
    <t>НШвИ 50-20</t>
  </si>
  <si>
    <t>НКИ 6,0-5</t>
  </si>
  <si>
    <t>НШвИ 70-20</t>
  </si>
  <si>
    <t>НКИ 6,0-6</t>
  </si>
  <si>
    <t>НКИ 6,0-8</t>
  </si>
  <si>
    <t>НКИ 6,0-10</t>
  </si>
  <si>
    <t>ВТУЛОЧНЫЙ ИЗОЛ. (двойной)</t>
  </si>
  <si>
    <t>РпИм 1,5-3-0,8</t>
  </si>
  <si>
    <t>РпИм 1,5-5-0,8</t>
  </si>
  <si>
    <t>РпИм 1,5-7-0,8</t>
  </si>
  <si>
    <t>ВИЛОЧНЫЙ ИЗОЛИР.</t>
  </si>
  <si>
    <t>ГСИ 1,5</t>
  </si>
  <si>
    <t>РпИм 2,5-5-0,8</t>
  </si>
  <si>
    <t>ГСИ 2,5</t>
  </si>
  <si>
    <t>НШвИ(2) 0,5-8</t>
  </si>
  <si>
    <t>РпИм 2,5-7-0,8</t>
  </si>
  <si>
    <t>ГСИ 6,0</t>
  </si>
  <si>
    <t>НШвИ(2) 0,75-8</t>
  </si>
  <si>
    <t>РпИм 6,0-7-0,8</t>
  </si>
  <si>
    <t>НШвИ(2) 1,0-8</t>
  </si>
  <si>
    <t>РАЗЪЕМ ПЛОСКИЙ (МАМА)</t>
  </si>
  <si>
    <t>НВИ 1,5-3</t>
  </si>
  <si>
    <t>НШвИ(2) 1,5-8</t>
  </si>
  <si>
    <t>НВИ 1,5-4</t>
  </si>
  <si>
    <t>НШвИ(2) 2,5-10</t>
  </si>
  <si>
    <t>ПОЛНОСТЬЮ ИЗОЛИР. (МАМА)</t>
  </si>
  <si>
    <t>НВИ 1,5-5</t>
  </si>
  <si>
    <t xml:space="preserve">КСП-90 </t>
  </si>
  <si>
    <t>НШвИ(2) 4-12</t>
  </si>
  <si>
    <t>НВИ 2,5-4</t>
  </si>
  <si>
    <t>НШвИ(2) 6-14</t>
  </si>
  <si>
    <t>НВИ 2,5-5</t>
  </si>
  <si>
    <t>НШвИ(2) 10-14</t>
  </si>
  <si>
    <t>РпИм(н)1,5-7-0,8</t>
  </si>
  <si>
    <t>НВИ 2,5-6</t>
  </si>
  <si>
    <t>НШвИ(2) 16-14</t>
  </si>
  <si>
    <t>РпИм(н)2,5-7-0,8</t>
  </si>
  <si>
    <t>НВИ 6,0-4</t>
  </si>
  <si>
    <t>РппИм 1,5-7-0,8</t>
  </si>
  <si>
    <t>НВИ 6,0-5</t>
  </si>
  <si>
    <t>РппИм 2,5-7-0,8</t>
  </si>
  <si>
    <t>НВИ 6,0-6</t>
  </si>
  <si>
    <t>РппИм 6,0-7-0,8</t>
  </si>
  <si>
    <t>РАЗЪЕМ ПЛОСКИЙ (ПАПА)</t>
  </si>
  <si>
    <t>ИЗОЛИР. ОТВЕТВИТ.</t>
  </si>
  <si>
    <t>КРУГЛЫЙ ИЗОЛИР.</t>
  </si>
  <si>
    <t>СИЗ-1 (3)</t>
  </si>
  <si>
    <t>СИЗ-2 (4,5)</t>
  </si>
  <si>
    <t>РпИп(н)1,5-7-0,8</t>
  </si>
  <si>
    <t>СИЗ-3 (5,5)</t>
  </si>
  <si>
    <t>РпИп(н)2,5-7-0,8</t>
  </si>
  <si>
    <t>СИЗ-4 (11)</t>
  </si>
  <si>
    <t>РпИо 1,5-7-0,8</t>
  </si>
  <si>
    <t>РпИп(н)6,0-7-0,8</t>
  </si>
  <si>
    <t>СИЗ-5 (20)</t>
  </si>
  <si>
    <t>РпИо 2,5-7-0,8</t>
  </si>
  <si>
    <t>РпИо 6,0-7-0,8</t>
  </si>
  <si>
    <t>НШкИ 1,5-12</t>
  </si>
  <si>
    <t>НШкИ 2,5-12</t>
  </si>
  <si>
    <t>НШкИ 6,0-11</t>
  </si>
  <si>
    <t>ОВ 1 (1,5)</t>
  </si>
  <si>
    <t>ОВ 2 (2,5)</t>
  </si>
  <si>
    <t>ОВ 3 (6,0)</t>
  </si>
  <si>
    <t>ПК-35</t>
  </si>
  <si>
    <t>ПМУ-120</t>
  </si>
  <si>
    <t>НС-100</t>
  </si>
  <si>
    <t>НС-120</t>
  </si>
  <si>
    <t>медный кабель до 3*150 мм², алюминиевый кабель до 3*240 мм²</t>
  </si>
  <si>
    <t>Пресс-клещи для опрессовки изолированных коннекторов и неизолированных наконечников</t>
  </si>
  <si>
    <t>Скобы металлические</t>
  </si>
  <si>
    <t xml:space="preserve"> Стандартные резьбовые крепежные элементы с внутренней и наружной резьбой для металлорукава </t>
  </si>
  <si>
    <t>Улучшенные резьбовые крепежные элементы с внутренней и наружной резьбой  для  металлорукава</t>
  </si>
  <si>
    <t>Соединительные муфты из цинкового сплава для металлорукава</t>
  </si>
  <si>
    <t>Безрезьбовые крепежные элементы для металлорукава с хомутом</t>
  </si>
  <si>
    <t>Муфта вводная (ПВХ) НГ для металлорукава</t>
  </si>
  <si>
    <t>Скоба металическая однолапковая</t>
  </si>
  <si>
    <t>Скоба металическая двухлапковая</t>
  </si>
  <si>
    <t>Пластиковый кабельный ввод PG (ПВХ)</t>
  </si>
  <si>
    <t>Усиленный кабельный ввод MG (никелированная латунь)</t>
  </si>
  <si>
    <t>Стяжки стальные лестн. типа и стальные лестн. типа с покрытием ПВХ</t>
  </si>
  <si>
    <t>Скоба металлическая двухлапковая (Россия)</t>
  </si>
  <si>
    <t xml:space="preserve">ПКВ-70 </t>
  </si>
  <si>
    <t xml:space="preserve">ПКВк-6 </t>
  </si>
  <si>
    <t xml:space="preserve">ПКВк-16 </t>
  </si>
  <si>
    <t xml:space="preserve">ПК-16 </t>
  </si>
  <si>
    <t xml:space="preserve">ПКГ-50 </t>
  </si>
  <si>
    <t xml:space="preserve">ПКГ-120 </t>
  </si>
  <si>
    <t xml:space="preserve">ПКГу-50 </t>
  </si>
  <si>
    <t>Прессы механические для опрессовки наконечников и гильз</t>
  </si>
  <si>
    <t xml:space="preserve">ПМУ-240 </t>
  </si>
  <si>
    <t>СМД</t>
  </si>
  <si>
    <t>СМО</t>
  </si>
  <si>
    <t>Кабельные вводы металлические</t>
  </si>
  <si>
    <t>PGм 11 (5-10 мм)</t>
  </si>
  <si>
    <t>PGм 13.5 (6-12 мм)</t>
  </si>
  <si>
    <t>PGм 16 (10-14 мм)</t>
  </si>
  <si>
    <t>PGм 21 (13-18 мм)</t>
  </si>
  <si>
    <t>PGм 29 (18-25 мм)</t>
  </si>
  <si>
    <t>PGм 36 (22-32 мм)</t>
  </si>
  <si>
    <t>PGм 9 (4-8 мм)</t>
  </si>
  <si>
    <t>PGм</t>
  </si>
  <si>
    <t>PG 13.5 (6-12мм)</t>
  </si>
  <si>
    <t>PG 16 (10-14мм)</t>
  </si>
  <si>
    <t>PG 11 (5-10мм)</t>
  </si>
  <si>
    <t>PG 7 (3-6,5мм)</t>
  </si>
  <si>
    <t>PG 19 (12-15мм)</t>
  </si>
  <si>
    <t>PG 21 (13-18мм)</t>
  </si>
  <si>
    <t>PG 29 (18-25мм)</t>
  </si>
  <si>
    <t>PG 9 (4-8мм)</t>
  </si>
  <si>
    <t>PG 36 (22-32мм)</t>
  </si>
  <si>
    <t>PG 42 (30-38мм)</t>
  </si>
  <si>
    <t>PG 48 (34-44мм)</t>
  </si>
  <si>
    <t>PG 63 (42-54мм)</t>
  </si>
  <si>
    <t>PG 24 (15-22мм)</t>
  </si>
  <si>
    <t>Прессы гидравлические ручные для опрессовки наконечников и гильз</t>
  </si>
  <si>
    <t>Прессы гидравлические помповые для опрессовки наконечников и гильз</t>
  </si>
  <si>
    <t>Ножницы для резки проводов и кабелей</t>
  </si>
  <si>
    <t>Краткое описание</t>
  </si>
  <si>
    <t xml:space="preserve">MC-03 </t>
  </si>
  <si>
    <t>чистый рез, блокиратор рукояток</t>
  </si>
  <si>
    <t xml:space="preserve">НКи-16 </t>
  </si>
  <si>
    <t>изолированные, для работы под напряжением до 1000В</t>
  </si>
  <si>
    <t xml:space="preserve">НК-30 </t>
  </si>
  <si>
    <t>удлиненные рукоятки для легкой работы</t>
  </si>
  <si>
    <t xml:space="preserve">НК-40 </t>
  </si>
  <si>
    <t xml:space="preserve">НКм-30 </t>
  </si>
  <si>
    <t>усиленные рукоятки из прочного алюминиевого сплава</t>
  </si>
  <si>
    <t xml:space="preserve">НКм-40 </t>
  </si>
  <si>
    <t xml:space="preserve">НКТ-30 </t>
  </si>
  <si>
    <t>прутки из низкоугл. стали Ø до 6 мм, телескоп. рукоятки</t>
  </si>
  <si>
    <t>Ножницы секторные для резки кабелей</t>
  </si>
  <si>
    <t xml:space="preserve">НС-32 </t>
  </si>
  <si>
    <t xml:space="preserve">НС-40 </t>
  </si>
  <si>
    <t xml:space="preserve">НС-45 </t>
  </si>
  <si>
    <t>выдвижные рукояткики, рекомендованы МОСЭНЕРГО</t>
  </si>
  <si>
    <t xml:space="preserve">НС-70 </t>
  </si>
  <si>
    <t>для работы с большими сечениями, телескопические рукоятки</t>
  </si>
  <si>
    <t>максимальный диаметр резки, телескопические рукоятки</t>
  </si>
  <si>
    <t xml:space="preserve">НСТ-38 </t>
  </si>
  <si>
    <t>универсальные ножницы для резки кабелей, ст. тросов, АС</t>
  </si>
  <si>
    <t xml:space="preserve">НСТ-40 </t>
  </si>
  <si>
    <t xml:space="preserve">НСТ-55 </t>
  </si>
  <si>
    <t>Ножницы гидравлические для резки кабелей</t>
  </si>
  <si>
    <t xml:space="preserve">НГ-85 </t>
  </si>
  <si>
    <t xml:space="preserve">НГ-100 </t>
  </si>
  <si>
    <t>Инструмент гидравлический для пробивки отверстий в листах</t>
  </si>
  <si>
    <t xml:space="preserve">ПГПО-60 </t>
  </si>
  <si>
    <r>
      <t xml:space="preserve">5 шестигр. матриц. </t>
    </r>
    <r>
      <rPr>
        <sz val="9"/>
        <rFont val="Arial Cyr"/>
        <family val="2"/>
        <charset val="204"/>
      </rPr>
      <t>Усилие 50 тонн, помпы ПМР, ПМН, ПМЭ, ПМБ.</t>
    </r>
  </si>
  <si>
    <t>Усилие 100 тонн, матрицы заказываются отдельно.</t>
  </si>
  <si>
    <t>Диапазон сечений, мм²</t>
  </si>
  <si>
    <t>0,5-4,0</t>
  </si>
  <si>
    <t>0,5-6,0</t>
  </si>
  <si>
    <t>0,2-6,0</t>
  </si>
  <si>
    <t>0,05-6,0</t>
  </si>
  <si>
    <t>снятие изоляции и резка проводов</t>
  </si>
  <si>
    <t>снятие изоляции и резка проводов, резка винтов, пассатижи</t>
  </si>
  <si>
    <t xml:space="preserve">снятие изоляции и резка проводов, резка винтов, опрессовка наконечников, пассатижи, отверстия для формирования петель </t>
  </si>
  <si>
    <t>резка и снятие изоляции с круглых и плоских проводов</t>
  </si>
  <si>
    <t>снятие изоляции и резка проводов, опрессовка наконечников</t>
  </si>
  <si>
    <t>многофункциональный стриппер-отвертка с индикатором напряжения</t>
  </si>
  <si>
    <t xml:space="preserve">профессиональный автоматический стриппер </t>
  </si>
  <si>
    <t xml:space="preserve">ПГРО-60 </t>
  </si>
  <si>
    <t>Инструмент гидравлический для работы с шинами</t>
  </si>
  <si>
    <t>ШД-95</t>
  </si>
  <si>
    <t>пробивка отв. Ø 10,5; 12,8; 17; 20,5 мм, помпы ПМР-700, ПМН-700, ПМЭ-700</t>
  </si>
  <si>
    <t xml:space="preserve">ШГ-150 </t>
  </si>
  <si>
    <t>гибка шин 150 мм, макс. угол 90°, помпы ПМР-700, ПМН-700, ПМЭ-700</t>
  </si>
  <si>
    <t xml:space="preserve">ШР-150 </t>
  </si>
  <si>
    <t>резка шин 150 мм, с помпами ПМР-700, ПМН-700, ПМЭ-700</t>
  </si>
  <si>
    <t>Инструмент для снятия изоляции с проводов</t>
  </si>
  <si>
    <t xml:space="preserve">WS-01A </t>
  </si>
  <si>
    <t xml:space="preserve">WS-01C </t>
  </si>
  <si>
    <t>100/250</t>
  </si>
  <si>
    <t>100/125</t>
  </si>
  <si>
    <t xml:space="preserve">WS-01D </t>
  </si>
  <si>
    <t xml:space="preserve">WS-02B </t>
  </si>
  <si>
    <t>пятипозиционные прецизионно заточенные лезвия</t>
  </si>
  <si>
    <t xml:space="preserve">WS-03А </t>
  </si>
  <si>
    <t>усовершенствованная модель WS-03 (КВТ)</t>
  </si>
  <si>
    <t>Инструмент для снятия оболочки и изоляции с силовых кабелей</t>
  </si>
  <si>
    <t>КСО</t>
  </si>
  <si>
    <t>толщина изоляции до 5 мм, разрез в любом месте кабеля</t>
  </si>
  <si>
    <t>Инструмент для разделки кабелей из сшитого полиэтилена</t>
  </si>
  <si>
    <t xml:space="preserve">КСП-40 </t>
  </si>
  <si>
    <t>толщ. изол. до 6 мм, снятие п/проводящего экрана по изоляции</t>
  </si>
  <si>
    <t>снятие п/проводящего экрана по изоляции, запасные ножи</t>
  </si>
  <si>
    <t>Напряжение</t>
  </si>
  <si>
    <t>Кр.Опт.</t>
  </si>
  <si>
    <t>до 1 кВ</t>
  </si>
  <si>
    <t>Наименование</t>
  </si>
  <si>
    <r>
      <t>Сечение провода, мм</t>
    </r>
    <r>
      <rPr>
        <b/>
        <vertAlign val="superscript"/>
        <sz val="11"/>
        <rFont val="Arial"/>
        <family val="2"/>
      </rPr>
      <t>2</t>
    </r>
  </si>
  <si>
    <r>
      <t>Сечение магистрали, мм</t>
    </r>
    <r>
      <rPr>
        <b/>
        <vertAlign val="superscript"/>
        <sz val="11"/>
        <rFont val="Arial"/>
        <family val="2"/>
      </rPr>
      <t>2</t>
    </r>
  </si>
  <si>
    <r>
      <t>Сечение ответвления, мм</t>
    </r>
    <r>
      <rPr>
        <b/>
        <vertAlign val="superscript"/>
        <sz val="11"/>
        <rFont val="Arial"/>
        <family val="2"/>
      </rPr>
      <t>2</t>
    </r>
  </si>
  <si>
    <r>
      <t>Сечение несущей нейтрали, мм</t>
    </r>
    <r>
      <rPr>
        <b/>
        <vertAlign val="superscript"/>
        <sz val="11"/>
        <rFont val="Arial"/>
        <family val="2"/>
      </rPr>
      <t>2</t>
    </r>
  </si>
  <si>
    <r>
      <t>Сечение min, мм</t>
    </r>
    <r>
      <rPr>
        <b/>
        <vertAlign val="superscript"/>
        <sz val="11"/>
        <rFont val="Arial"/>
        <family val="2"/>
      </rPr>
      <t>2</t>
    </r>
  </si>
  <si>
    <r>
      <t>Сечение mах, мм</t>
    </r>
    <r>
      <rPr>
        <b/>
        <vertAlign val="superscript"/>
        <sz val="11"/>
        <rFont val="Arial"/>
        <family val="2"/>
      </rPr>
      <t>2</t>
    </r>
  </si>
  <si>
    <t>ИЗОЛ.ЗАЖИМ С КРЫЛЫШКАМИ</t>
  </si>
  <si>
    <t>Наим</t>
  </si>
  <si>
    <t>СИЗ-К-6</t>
  </si>
  <si>
    <t>СИЗ-К-7</t>
  </si>
  <si>
    <t>СИЗ-К-8</t>
  </si>
  <si>
    <t>СИЗ-К-9</t>
  </si>
  <si>
    <t>СИЗ-К-10</t>
  </si>
  <si>
    <t>РКн/РКв-15</t>
  </si>
  <si>
    <t>РКн/РКв-20</t>
  </si>
  <si>
    <t>РКн/РКв-25</t>
  </si>
  <si>
    <t>РКн/РКв-32</t>
  </si>
  <si>
    <t>РКн/РКв-38</t>
  </si>
  <si>
    <t>РКн/РКв-50</t>
  </si>
  <si>
    <t>РКн/РКв-60</t>
  </si>
  <si>
    <t>РКн/РКв-75</t>
  </si>
  <si>
    <t>Кр. Опт</t>
  </si>
  <si>
    <t>Оптовые цены на Ркн, Ркв, РКнХ, БКХ, МСМ, АТТ, АТР, АТК  действуют от 30.000 руб</t>
  </si>
  <si>
    <t>Оптовые цены на МВПнг действуют от 15.000 руб</t>
  </si>
  <si>
    <t>Крупнооптовые цены на Ркн, Ркв, РКнХ действуют от 70.000 руб</t>
  </si>
  <si>
    <t>Р3-Н-06</t>
  </si>
  <si>
    <t>Р3-Н-08</t>
  </si>
  <si>
    <t>Р3-Н-10</t>
  </si>
  <si>
    <t xml:space="preserve">Р3-Н-12 </t>
  </si>
  <si>
    <t>Р3-Н-15</t>
  </si>
  <si>
    <t xml:space="preserve">Р3-НХ-18 </t>
  </si>
  <si>
    <t>Металлорукав Р3-Н-Х</t>
  </si>
  <si>
    <t>Р3-НХ-20</t>
  </si>
  <si>
    <t>Р3-НХ-22</t>
  </si>
  <si>
    <t xml:space="preserve">Р3-НХ-25 </t>
  </si>
  <si>
    <t xml:space="preserve"> Р3-НХ -32</t>
  </si>
  <si>
    <t xml:space="preserve"> Р3-НХ -38</t>
  </si>
  <si>
    <t xml:space="preserve"> Р3-НХ -50</t>
  </si>
  <si>
    <t>Рукава металлические негерметичные РЗ</t>
  </si>
  <si>
    <t>РКн/РКв-100</t>
  </si>
  <si>
    <t>7*200</t>
  </si>
  <si>
    <t>Хомуты кабельные (кр.жел.син.зел )</t>
  </si>
  <si>
    <t>Ед. изм</t>
  </si>
  <si>
    <t>св. 1 кВ</t>
  </si>
  <si>
    <t>НШвИ 0,34-8</t>
  </si>
  <si>
    <t>НШвИ 0,25-8</t>
  </si>
  <si>
    <t>НШвИ 95-25</t>
  </si>
  <si>
    <t>НШвИ 120-27</t>
  </si>
  <si>
    <t>НШвИ 150-27</t>
  </si>
  <si>
    <t>Гильза соеденительная изолированная в термоусаживаемом корпусе</t>
  </si>
  <si>
    <t>ГСИ -Т 1,5</t>
  </si>
  <si>
    <t>ГСИ -Т 2,5</t>
  </si>
  <si>
    <t>ГСИ -Т 6,0</t>
  </si>
  <si>
    <t>ВРПИ-М 1,5-7-0,8</t>
  </si>
  <si>
    <t>ВРПИ-М 2,5-7-0,8</t>
  </si>
  <si>
    <t>ВРПИ-М 6,0-7-0,8</t>
  </si>
  <si>
    <t>ВРПИ-П 1,5-7-0,8</t>
  </si>
  <si>
    <t>ВРПИ-П 2,5-7-0,8</t>
  </si>
  <si>
    <t>ВРПИ-П 6,0-7-0,8</t>
  </si>
  <si>
    <t>ВИБРОУСТОЙЧИВЫЙ РАЗЪЕМ ПЛОСКИЙ ИЗОЛ."ПАПА"(ПВХ)</t>
  </si>
  <si>
    <t>ВИБРОУСТОЙЧИВЫЙ РАЗЪЕМ ПЛОСКИЙ ИЗОЛ."МАМА"(ПВХ)</t>
  </si>
  <si>
    <t>РП-П 2,5-7-0,8</t>
  </si>
  <si>
    <t>РП-М 2,5-7-0,8</t>
  </si>
  <si>
    <t>МСМ 32</t>
  </si>
  <si>
    <t>МСМ 38</t>
  </si>
  <si>
    <t>МСМ 50</t>
  </si>
  <si>
    <t>резка в том числе телефонных кабелей диаметром до 53 мм</t>
  </si>
  <si>
    <t>телескопические рукоятки, рекомендованы МОСЭНЕРГО</t>
  </si>
  <si>
    <t>замок фиксации рукояток в согнутом положении</t>
  </si>
  <si>
    <t>специальная термообработка лезвий</t>
  </si>
  <si>
    <t>3х-шарнирный механизм, требуют на 30% меньше усилий. Тип коннекторов: НКИ, НВИ, НШКИ, НШПИ, РПИ, РППИ-М, РПИ-О, РШИ, ГСИ, НШВИ, НШВ, НШВИ,НК, РПП, РПМ</t>
  </si>
  <si>
    <t>Усиленная стальная конструкция, эргономичные рукоятки. Тип коннекторов: НКИ,НВИ,НШКИ,НШПИ,РПИ,РППИ-М,РПИ-О, РШИ,ГСИ,НШВИ,НШВ, РПП, РПМ (автоклеммы),  не изол.  медн. наконечники,  РФИ-М(н)</t>
  </si>
  <si>
    <t>Опрессовка разъемов: RG 6, 58, 59, 62</t>
  </si>
  <si>
    <r>
      <rPr>
        <sz val="9"/>
        <rFont val="Arial Cyr"/>
        <charset val="204"/>
      </rPr>
      <t>В комплекте 5 сменных матриц</t>
    </r>
    <r>
      <rPr>
        <b/>
        <sz val="9"/>
        <rFont val="Arial Cyr"/>
        <family val="2"/>
        <charset val="204"/>
      </rPr>
      <t>.</t>
    </r>
    <r>
      <rPr>
        <sz val="9"/>
        <rFont val="Arial Cyr"/>
        <family val="2"/>
        <charset val="204"/>
      </rPr>
      <t xml:space="preserve">  Тип коннекторов: НКИ, НВИ, НШКИ, НШПИ, РПИ, РППИ-М, РПИ-О, РШИ, ГСИ, НШВИ, НШВ. Для опрессовки не изол. медн. након.</t>
    </r>
  </si>
  <si>
    <r>
      <rPr>
        <sz val="9"/>
        <rFont val="Arial Cyr"/>
        <charset val="204"/>
      </rPr>
      <t>Быстрая замена матриц без помощи инструмента.</t>
    </r>
    <r>
      <rPr>
        <sz val="9"/>
        <rFont val="Arial Cyr"/>
        <family val="2"/>
        <charset val="204"/>
      </rPr>
      <t xml:space="preserve"> 5 матриц в комплекте. Тип коннекторов: НКИ, НВИ, НШКИ, НШПИ, РПИ, РППИ-М, РПИ-О, РШИ, ГСИ, НШВИ, НШВ.</t>
    </r>
  </si>
  <si>
    <r>
      <rPr>
        <sz val="9"/>
        <rFont val="Arial Cyr"/>
        <charset val="204"/>
      </rPr>
      <t>Широкий диапазон обжима.Трапециевидный обжим вдавливанием</t>
    </r>
    <r>
      <rPr>
        <b/>
        <sz val="9"/>
        <rFont val="Arial Cyr"/>
        <family val="2"/>
        <charset val="204"/>
      </rPr>
      <t>.</t>
    </r>
    <r>
      <rPr>
        <sz val="9"/>
        <rFont val="Arial Cyr"/>
        <family val="2"/>
        <charset val="204"/>
      </rPr>
      <t xml:space="preserve"> Тип коннекторов: НШВИ, НШВ. </t>
    </r>
  </si>
  <si>
    <r>
      <rPr>
        <sz val="9"/>
        <rFont val="Arial Cyr"/>
        <charset val="204"/>
      </rPr>
      <t>Клиновидный обжим.</t>
    </r>
    <r>
      <rPr>
        <sz val="9"/>
        <rFont val="Arial Cyr"/>
        <family val="2"/>
        <charset val="204"/>
      </rPr>
      <t xml:space="preserve"> Для опрессовки медных наконечников.</t>
    </r>
  </si>
  <si>
    <r>
      <rPr>
        <sz val="9"/>
        <rFont val="Arial Cyr"/>
        <charset val="204"/>
      </rPr>
      <t>Клиновидный обжим.</t>
    </r>
    <r>
      <rPr>
        <sz val="9"/>
        <rFont val="Arial Cyr"/>
        <family val="2"/>
        <charset val="204"/>
      </rPr>
      <t xml:space="preserve"> Для опрессовки медных и алюмин. наконечников.</t>
    </r>
  </si>
  <si>
    <r>
      <t xml:space="preserve">Квадратный профиль обжима с рифлением, саморегулирующаяся матрица на все типоразмеры диапазона. </t>
    </r>
    <r>
      <rPr>
        <sz val="9"/>
        <rFont val="Arial Cyr"/>
        <family val="2"/>
        <charset val="204"/>
      </rPr>
      <t>Тип коннекторов:  НШВИ, НШВ, НШВИ(2).</t>
    </r>
  </si>
  <si>
    <t>Материал корпуса: высокопрочный Al сплав,  в 2 раза легче аналогичных стальных. Тип коннекторов: НКИ, НВИ, НШКИ, НШПИ, РПИ, РППИ-М, РПИ-О, РШИ, ГСИ, НШВИ НШВ</t>
  </si>
  <si>
    <r>
      <t>Гексагональный обжим.</t>
    </r>
    <r>
      <rPr>
        <sz val="9"/>
        <rFont val="Arial Cyr"/>
        <family val="2"/>
        <charset val="204"/>
      </rPr>
      <t xml:space="preserve"> Для опрессовки медных  након. Встроенные матрицы револьверного типа. Быстрая перенастройка на нужный размер.</t>
    </r>
  </si>
  <si>
    <r>
      <rPr>
        <sz val="9"/>
        <rFont val="Arial Cyr"/>
        <charset val="204"/>
      </rPr>
      <t>Телескопические рукоятки. Клиновидный обжим</t>
    </r>
    <r>
      <rPr>
        <b/>
        <sz val="9"/>
        <rFont val="Arial Cyr"/>
        <family val="2"/>
        <charset val="204"/>
      </rPr>
      <t>.</t>
    </r>
    <r>
      <rPr>
        <sz val="9"/>
        <rFont val="Arial Cyr"/>
        <family val="2"/>
        <charset val="204"/>
      </rPr>
      <t xml:space="preserve"> Сменные матрицы для опрессовки вдавливанием. Для опрессовки Cu и Al наконечников</t>
    </r>
  </si>
  <si>
    <r>
      <t xml:space="preserve">Клиновидный обжим по ГОСТ. </t>
    </r>
    <r>
      <rPr>
        <sz val="9"/>
        <rFont val="Arial Cyr"/>
        <family val="2"/>
        <charset val="204"/>
      </rPr>
      <t>Встроенная V-образная матрица. Опрессовка наконечников и гильз любого стандарта.</t>
    </r>
  </si>
  <si>
    <r>
      <t>8 матриц.</t>
    </r>
    <r>
      <rPr>
        <sz val="9"/>
        <rFont val="Arial Cyr"/>
        <family val="2"/>
        <charset val="204"/>
      </rPr>
      <t xml:space="preserve"> Опрессовки медных и алюминиевых наконечников. Ускоренный ход поршня. Двухскоростная помпа с механизмом быстрого хода поршня.</t>
    </r>
  </si>
  <si>
    <r>
      <rPr>
        <sz val="9"/>
        <rFont val="Arial Cyr"/>
        <charset val="204"/>
      </rPr>
      <t>С-образная кованная голова.</t>
    </r>
    <r>
      <rPr>
        <b/>
        <sz val="9"/>
        <rFont val="Arial Cyr"/>
        <family val="2"/>
        <charset val="204"/>
      </rPr>
      <t xml:space="preserve"> 8 матриц.</t>
    </r>
    <r>
      <rPr>
        <sz val="9"/>
        <rFont val="Arial Cyr"/>
        <family val="2"/>
        <charset val="204"/>
      </rPr>
      <t xml:space="preserve"> Для опрессовки медных и алюминиевых наконечников. Легкий и компактный.</t>
    </r>
  </si>
  <si>
    <r>
      <rPr>
        <sz val="9"/>
        <rFont val="Arial Cyr"/>
        <charset val="204"/>
      </rPr>
      <t xml:space="preserve"> </t>
    </r>
    <r>
      <rPr>
        <b/>
        <sz val="9"/>
        <rFont val="Arial Cyr"/>
        <family val="2"/>
        <charset val="204"/>
      </rPr>
      <t>8 матриц.</t>
    </r>
    <r>
      <rPr>
        <sz val="9"/>
        <rFont val="Arial Cyr"/>
        <family val="2"/>
        <charset val="204"/>
      </rPr>
      <t xml:space="preserve"> Клапан сброса давления АСД . </t>
    </r>
  </si>
  <si>
    <r>
      <rPr>
        <sz val="9"/>
        <rFont val="Arial Cyr"/>
        <charset val="204"/>
      </rPr>
      <t>Усил. рабочая голова.</t>
    </r>
    <r>
      <rPr>
        <b/>
        <sz val="9"/>
        <rFont val="Arial Cyr"/>
        <family val="2"/>
        <charset val="204"/>
      </rPr>
      <t xml:space="preserve"> 12 матриц.</t>
    </r>
    <r>
      <rPr>
        <sz val="9"/>
        <rFont val="Arial Cyr"/>
        <family val="2"/>
        <charset val="204"/>
      </rPr>
      <t xml:space="preserve"> Клапан сброса давления АСД. Двухскоростная помпа.</t>
    </r>
  </si>
  <si>
    <r>
      <t>4 пуансона.</t>
    </r>
    <r>
      <rPr>
        <sz val="9"/>
        <rFont val="Arial Cyr"/>
        <family val="2"/>
        <charset val="204"/>
      </rPr>
      <t xml:space="preserve"> Встроенная револьверная матрица, клиновидный обжим.</t>
    </r>
  </si>
  <si>
    <r>
      <t>11 матриц.</t>
    </r>
    <r>
      <rPr>
        <sz val="9"/>
        <rFont val="Arial Cyr"/>
        <family val="2"/>
        <charset val="204"/>
      </rPr>
      <t xml:space="preserve"> Откидная П-образная голова, ускоренный ход поршня, клапан АСД.</t>
    </r>
  </si>
  <si>
    <r>
      <t>9 матриц.</t>
    </r>
    <r>
      <rPr>
        <sz val="9"/>
        <rFont val="Arial Cyr"/>
        <family val="2"/>
        <charset val="204"/>
      </rPr>
      <t xml:space="preserve"> Рукоятки из стекловолокна, клапан сброса давл-я АСД. Поворот головы 180 гр.</t>
    </r>
  </si>
  <si>
    <r>
      <t>12 матриц</t>
    </r>
    <r>
      <rPr>
        <sz val="9"/>
        <rFont val="Arial Cyr"/>
        <family val="2"/>
        <charset val="204"/>
      </rPr>
      <t>. Комплект: гидравлический пресс ПГ-300 и выносная помпа ПМР-600.</t>
    </r>
  </si>
  <si>
    <t>Силовые стальные шарнирные хомуты</t>
  </si>
  <si>
    <t>Хомут силовой 27-29</t>
  </si>
  <si>
    <t>20/80</t>
  </si>
  <si>
    <t>Хомут силовой 29-31</t>
  </si>
  <si>
    <t>Хомут силовой 32-35</t>
  </si>
  <si>
    <t>Хомут силовой 36-39</t>
  </si>
  <si>
    <t>Хомут силовой 40-43</t>
  </si>
  <si>
    <t>10/150</t>
  </si>
  <si>
    <t>Хомут силовой 43-46</t>
  </si>
  <si>
    <t>Хомут силовой 44-47</t>
  </si>
  <si>
    <t>10/180</t>
  </si>
  <si>
    <t>Хомут червячный Б 10-16</t>
  </si>
  <si>
    <t>Хомут червячный Б 12-20</t>
  </si>
  <si>
    <t>Хомут червячный Б 16-25</t>
  </si>
  <si>
    <t>Хомут червячный Б 22-35</t>
  </si>
  <si>
    <t>Хомут червячный Б 30-45</t>
  </si>
  <si>
    <t>Хомут червячный Б 40-60</t>
  </si>
  <si>
    <t>Гильзы алюмо-медные под опрессовку ГАМ  ТУ 3449-017-59861269-2004</t>
  </si>
  <si>
    <t>Шайбы алюмо-медные ШАМ  ТУ 1680-040-9728-4872-2010</t>
  </si>
  <si>
    <t>Наконечники медные луженые под пайку: ПМ  ТУ 3449-033-97284872-2006</t>
  </si>
  <si>
    <t xml:space="preserve">  Гильзы  под опрессовку  медные луженые: ГМЛ  ГОСТ 23469.3-79</t>
  </si>
  <si>
    <t xml:space="preserve">   ПМ         35-(6,8,10)</t>
  </si>
  <si>
    <t xml:space="preserve">   ПМ       2,5 (4,5)</t>
  </si>
  <si>
    <t xml:space="preserve">   ПМ         4-(4,5)</t>
  </si>
  <si>
    <t xml:space="preserve">   ПМ         70-(10,12)</t>
  </si>
  <si>
    <t xml:space="preserve">   ПМ         6-(5,6)</t>
  </si>
  <si>
    <t xml:space="preserve">   ПМ         95-10</t>
  </si>
  <si>
    <t xml:space="preserve">   ПМ        120-10</t>
  </si>
  <si>
    <t xml:space="preserve">   ПМ       16-(6,8)</t>
  </si>
  <si>
    <t xml:space="preserve">   ПМ        150-12</t>
  </si>
  <si>
    <t xml:space="preserve">   ПМ       25-(6,8)</t>
  </si>
  <si>
    <t xml:space="preserve">   ПМ        185-12</t>
  </si>
  <si>
    <t>WS-07</t>
  </si>
  <si>
    <t>0,05-6</t>
  </si>
  <si>
    <t>стриппер с винтом микронастройки, новая усовершенствованная модель</t>
  </si>
  <si>
    <t>НГ-130</t>
  </si>
  <si>
    <t>до 130, броня</t>
  </si>
  <si>
    <t>усилие 9,7 т, резка в труднодоступных местах</t>
  </si>
  <si>
    <t xml:space="preserve">РАЗЪЕМ ПЛОСКИЙ </t>
  </si>
  <si>
    <t>НЕИЗОЛ. "МАМА", "ПАПА"</t>
  </si>
  <si>
    <t>СОЕДИНИТЕЛЬНЫЙ ИЗОЛ. ЗАЖИМ</t>
  </si>
  <si>
    <t>ОТВЕТВИТЕЛЬ                                                        тип изоляции ПВХ</t>
  </si>
  <si>
    <t>Инструмент для монтажа стальн.хомутов TG-02</t>
  </si>
  <si>
    <t>Кр. оптовые цены действуют</t>
  </si>
  <si>
    <t xml:space="preserve"> от 70.000 руб.</t>
  </si>
  <si>
    <t>РКн-8</t>
  </si>
  <si>
    <t>РКн-10</t>
  </si>
  <si>
    <t>РКн-12</t>
  </si>
  <si>
    <t>РКв-12</t>
  </si>
  <si>
    <t>РКн-15</t>
  </si>
  <si>
    <t>РКв-15</t>
  </si>
  <si>
    <t>РКн-20</t>
  </si>
  <si>
    <t>РКв-20</t>
  </si>
  <si>
    <t>РКн-25</t>
  </si>
  <si>
    <t>РКв-25</t>
  </si>
  <si>
    <t>РКн-32</t>
  </si>
  <si>
    <t>РКв-32</t>
  </si>
  <si>
    <t>РКн-38</t>
  </si>
  <si>
    <t>РКв-38</t>
  </si>
  <si>
    <t>РКн-50</t>
  </si>
  <si>
    <t>РКв-50</t>
  </si>
  <si>
    <t>РКн-60</t>
  </si>
  <si>
    <t>РКв-60</t>
  </si>
  <si>
    <t>РКн-75</t>
  </si>
  <si>
    <t>РКв-75</t>
  </si>
  <si>
    <t>РКн-100</t>
  </si>
  <si>
    <t>РКв-100</t>
  </si>
  <si>
    <t xml:space="preserve"> Адаптеры цанговые для соединения трубы с трубой, металлорукавом и коробкой безрезьбовым способом</t>
  </si>
  <si>
    <t xml:space="preserve">  БКХ</t>
  </si>
  <si>
    <t xml:space="preserve">               РКн</t>
  </si>
  <si>
    <t xml:space="preserve">   </t>
  </si>
  <si>
    <t xml:space="preserve">          РКнХ</t>
  </si>
  <si>
    <t>РКн</t>
  </si>
  <si>
    <t xml:space="preserve">          МСМ</t>
  </si>
  <si>
    <r>
      <t xml:space="preserve">                     </t>
    </r>
    <r>
      <rPr>
        <b/>
        <sz val="10"/>
        <rFont val="Arial Cyr"/>
        <charset val="204"/>
      </rPr>
      <t>МВПнг</t>
    </r>
  </si>
  <si>
    <t xml:space="preserve">      РКв</t>
  </si>
  <si>
    <t xml:space="preserve">12*750 </t>
  </si>
  <si>
    <t>Крупнооптовые цены действуют от 50 000 руб</t>
  </si>
  <si>
    <t>Оптовые цены действуют от 30 000 руб</t>
  </si>
  <si>
    <t>Минимальная сумма счета 1 000 руб</t>
  </si>
  <si>
    <t>Диапазон диаметров, мм</t>
  </si>
  <si>
    <r>
      <t>Сечения, мм</t>
    </r>
    <r>
      <rPr>
        <b/>
        <vertAlign val="superscript"/>
        <sz val="10"/>
        <rFont val="Arial"/>
        <family val="2"/>
        <charset val="204"/>
      </rPr>
      <t>2</t>
    </r>
  </si>
  <si>
    <t>КСП-50</t>
  </si>
  <si>
    <t>Ø 23-50</t>
  </si>
  <si>
    <t>снятие п/проводящего экрана по изоляции, прижим кабеля вращением рукоятки.</t>
  </si>
  <si>
    <t>Цена, руб.</t>
  </si>
  <si>
    <t>Оптовые цены действуют от 15 000 руб.</t>
  </si>
  <si>
    <t>Крупнооптовые цены действуют от 70 000 руб.</t>
  </si>
  <si>
    <t>Диапазон сечений, мм</t>
  </si>
  <si>
    <t>КС-25</t>
  </si>
  <si>
    <t>Ø 4,5-25</t>
  </si>
  <si>
    <t>толщина изоляции до 4,5 мм, поворотный нож, продол., попереч., спиральные разрезы.</t>
  </si>
  <si>
    <t>Электромонтажный инструмент ТМ "ЭМИ" г. Нижний Новгород</t>
  </si>
  <si>
    <t>Ножницы секторные для резки кабеля</t>
  </si>
  <si>
    <t>Ножницы НС-1</t>
  </si>
  <si>
    <t>Ø 25</t>
  </si>
  <si>
    <t>медный кабель до 3*30 мм², алюминиевый кабель до 3*75 мм²</t>
  </si>
  <si>
    <t>Ножницы НС-2М</t>
  </si>
  <si>
    <t>Ножницы НС-3М</t>
  </si>
  <si>
    <t>Пресса для опрессовки наконечников и гильз, пробивки отверстий</t>
  </si>
  <si>
    <t>Пресс-клещи ПК-3</t>
  </si>
  <si>
    <t>опрессовка по ГОСТ алюм. жил в гильзах ГАО сечением 7,5-20,5 мм².</t>
  </si>
  <si>
    <t>Пресс-клещи ПК-4</t>
  </si>
  <si>
    <t>опрессовка по ГОСТ алюминиевых наконечников и гильз 16-35 мм²</t>
  </si>
  <si>
    <t>Пресс ПГР-20М1</t>
  </si>
  <si>
    <t>опрессовка по ГОСТ медных и алюминиевых наконечников и гильз.</t>
  </si>
  <si>
    <t>Пресс РМП-22М</t>
  </si>
  <si>
    <t>Пресс РМП-9 У</t>
  </si>
  <si>
    <t>опрессовка    , медные и алюм. наконечники и гильзы, с компл. матриц</t>
  </si>
  <si>
    <t>Пресс ППО</t>
  </si>
  <si>
    <t>25-240</t>
  </si>
  <si>
    <t>оконцевание жил путем выштамповки зажимной части с отверстием.</t>
  </si>
  <si>
    <t>Пресс ПРПО</t>
  </si>
  <si>
    <t>пробивка отверстий в стал. листах толщиной до 2 мм Ø 27,5 /34/43/48,5/61 мм.
пробивки отверстий в стальных листах толщиной до 2 мм диаметром 27,5 / 34 / 43 / 48,5 / 61 мм.
пробивки отверстий в стальных листах толщиной до 2 мм диаметром 27,5 / 34 / 43 / 48,5 / 61 мм.
пробивки отверстий в стальных листах толщиной до 2 мм диаметром 27,5 / 34 / 43 / 48,5 / 61 мм.
пробивка отверстий в стальных листах толщиной до 2 мм диаметром 27,5 / 34 / 43 / 48,5 / 61 мм.</t>
  </si>
  <si>
    <t>Наборы матриц для прессов</t>
  </si>
  <si>
    <t>Набор НИСШО</t>
  </si>
  <si>
    <t>опрессовка обжатием прессами типа РМП-9, РМП-22М, ПГР-20М1, ПГ-20/240.</t>
  </si>
  <si>
    <t>Набор НИОМ</t>
  </si>
  <si>
    <t>опрессовка на прессах ПГР-20М1, РМП-22 М, ПГ-20/240.</t>
  </si>
  <si>
    <t>Набор НИОМ-У</t>
  </si>
  <si>
    <t>опрессовки на прессах ПГР-20М1, РМП-22 М, ПГ-20/240, РМП-9.</t>
  </si>
  <si>
    <t>Набор НИСО</t>
  </si>
  <si>
    <t>опрессовка на прессах типа ПГР-20М1, РМП-22 М, РМП-9, ПГ-20/240.</t>
  </si>
  <si>
    <t>Набор НИСО-О</t>
  </si>
  <si>
    <t>оконцевание и соедин-е алюминиевых жил изолированных проводов и кабелей</t>
  </si>
  <si>
    <t>Набор НИСО-У</t>
  </si>
  <si>
    <t>Набор НУВ</t>
  </si>
  <si>
    <t>16-70 (Cu),16-120 (Al)</t>
  </si>
  <si>
    <t>опрессовка обжатием прессами типа РМП-9.</t>
  </si>
  <si>
    <t>Набор ИСК</t>
  </si>
  <si>
    <t>Приспособления для прокладки кабеля</t>
  </si>
  <si>
    <t>Домкрат ДК-5 с осью</t>
  </si>
  <si>
    <t xml:space="preserve">подъем и удержание на весу кабельных барабанов весом до 5 тонн </t>
  </si>
  <si>
    <t>Ролик ПС-50</t>
  </si>
  <si>
    <t>для раскатки кабеля на прямых участках трассы.</t>
  </si>
  <si>
    <t>Ролик РЛУ</t>
  </si>
  <si>
    <t>Ролик угловой</t>
  </si>
  <si>
    <t>прокладка кабельных линий в местах поворота.</t>
  </si>
  <si>
    <t>Ролик РКЛ</t>
  </si>
  <si>
    <t>литой алюминиевый ролик, основание из стального профиля.</t>
  </si>
  <si>
    <t>Ролик РКЛ 1</t>
  </si>
  <si>
    <t>Ролик РКЛ 1-1</t>
  </si>
  <si>
    <t>снабжен дугами препятствующими соскальзыванию протягиваемого кабеля.</t>
  </si>
  <si>
    <t>Ролик РКУ</t>
  </si>
  <si>
    <t>прокладка кабельных линий в местах поворота кабельной трассы.</t>
  </si>
  <si>
    <t xml:space="preserve">     НШП      6-11</t>
  </si>
  <si>
    <t xml:space="preserve">   ПМ       10-(6,8)</t>
  </si>
  <si>
    <t xml:space="preserve">   П 0,5-3 (ПГ-1)</t>
  </si>
  <si>
    <t xml:space="preserve">   П 0,5-4 (ПГ-2)</t>
  </si>
  <si>
    <t xml:space="preserve">   П 0,5-4 (ПГ-3)</t>
  </si>
  <si>
    <t xml:space="preserve">   П 2,5-4 (ПГ-8)</t>
  </si>
  <si>
    <t xml:space="preserve">   П 2,5-5 (ПГ-9)</t>
  </si>
  <si>
    <t xml:space="preserve">   П 4-5 (ПГ-12)</t>
  </si>
  <si>
    <t xml:space="preserve">   П 6-5 (ПГ-15)</t>
  </si>
  <si>
    <t xml:space="preserve">   П 6-6 (ПГ-16)</t>
  </si>
  <si>
    <t xml:space="preserve">   П 10-5 (ПГ-17)</t>
  </si>
  <si>
    <t xml:space="preserve">   П 10-6 (ПГ-18)</t>
  </si>
  <si>
    <t xml:space="preserve">   П 25-6 (ПГ-22)</t>
  </si>
  <si>
    <t xml:space="preserve">   П 25-8 (ПГ-23)</t>
  </si>
  <si>
    <t xml:space="preserve">   П 35-6 (ПГ-24)</t>
  </si>
  <si>
    <t xml:space="preserve">   П 35-10 (ПГ-26)</t>
  </si>
  <si>
    <t xml:space="preserve">   П 50-8 (ПГ-27)</t>
  </si>
  <si>
    <t xml:space="preserve">   П 50-10 (ПГ-28)</t>
  </si>
  <si>
    <t xml:space="preserve">   П 50-12 (ПГ-29)</t>
  </si>
  <si>
    <t xml:space="preserve">   П 70-8 (ПГ-30)</t>
  </si>
  <si>
    <t xml:space="preserve">   П 70-10 (ПГ-31)</t>
  </si>
  <si>
    <t xml:space="preserve">   П 70-12 (ПГ-32)</t>
  </si>
  <si>
    <t xml:space="preserve">   П 35-8 (ПГ-25)</t>
  </si>
  <si>
    <t>4-(5,6)-3</t>
  </si>
  <si>
    <t>6-(5,6)-4</t>
  </si>
  <si>
    <t>25-(8,10)-8</t>
  </si>
  <si>
    <t>35-(8,10,12)-9</t>
  </si>
  <si>
    <t>35-(8,10,12)-10</t>
  </si>
  <si>
    <t>СМД 8-9</t>
  </si>
  <si>
    <t>100/2600</t>
  </si>
  <si>
    <t>100/3800</t>
  </si>
  <si>
    <t>100/3400</t>
  </si>
  <si>
    <t>100/1600</t>
  </si>
  <si>
    <t>50/600</t>
  </si>
  <si>
    <t>100/1800</t>
  </si>
  <si>
    <t>100/1100</t>
  </si>
  <si>
    <t>50/350</t>
  </si>
  <si>
    <t>Хомут  3" (86-92мм) М10</t>
  </si>
  <si>
    <t>НМПО-PG(8 матриц)</t>
  </si>
  <si>
    <t>НМПО-MG(7 матриц)</t>
  </si>
  <si>
    <t>HС-53</t>
  </si>
  <si>
    <t>матрица д/пробивки квадратных отверстий, с прессом ПГПО-60, ПГРО-60</t>
  </si>
  <si>
    <t>АРМАТУРА ДЛЯ СИП</t>
  </si>
  <si>
    <t>ИН-20</t>
  </si>
  <si>
    <t>Инструмент для натяжения и резки бандажной ленты на опорах. Ширина ленты до 20 мм.</t>
  </si>
  <si>
    <t>ИНТ-20</t>
  </si>
  <si>
    <t>Инструмент для натяжения и резки ленты из нержавеющей стали при монтаже кронштейнов на опорах ВЛИ и крепеже тары. Ширина ленты до 20 мм.</t>
  </si>
  <si>
    <t>Ножницы для резки бандажной ленты. Ширина до 20 мм, толщина до 1,5 мм.</t>
  </si>
  <si>
    <t>Инструмент для монтажа усиленных нейлоновых стяжек шириной 6 и 9 мм.</t>
  </si>
  <si>
    <t>Пресс гидравлический ручной для опрессовки изолированных гильз и наконечников.</t>
  </si>
  <si>
    <t>Секторные ножницы для резки проводов СИП Ø до 32.</t>
  </si>
  <si>
    <t>Секторные ножницы для резки провод СИП, в том числе со стальными жилами, Ø до 35 мм.</t>
  </si>
  <si>
    <t>Ручная лебедка для натяжения СИП. Тяговое усилие: 0,75-1,5 т., длина троса: 1,66-3 м.</t>
  </si>
  <si>
    <t>ЛР-20</t>
  </si>
  <si>
    <t>Ручная лебедка для натяжения СИП. Тяговое усилие: 1,5-3 т., длина троса: 1,6-3 м.</t>
  </si>
  <si>
    <t>Чулки монтажные для захвата провода и соединения его с тросом-лидером при раскатке провода в анкерном пролете. 10-20 - длина 1050 мм, 20-30 и 30-40 длина 1100 мм.</t>
  </si>
  <si>
    <t>Инструмент для снятия изоляции с проводников СИП диаметром 4,5-25 мм.</t>
  </si>
  <si>
    <t>Кардощетка</t>
  </si>
  <si>
    <t>Для очистки токопроводящих контактов от окисел и пыли.</t>
  </si>
  <si>
    <t>Клинья отделительные</t>
  </si>
  <si>
    <t>Для отделения жилы от общего пучка.</t>
  </si>
  <si>
    <t>МЗ-16</t>
  </si>
  <si>
    <t>Монтажный зажим (лягушка) для регулирования стрелы провеса на линиях СИП путем захвата за несущую жилу. Диаметр зажимаемой жилы: 2,5–16 мм (МЗ-16), 4–22 мм (МЗ-22), 8–32 мм (МЗ-32).</t>
  </si>
  <si>
    <t>МЗ-32</t>
  </si>
  <si>
    <t>Ролик раздвижной для раскатки СИП по опорам ВЛИ.</t>
  </si>
  <si>
    <t>РМ-2</t>
  </si>
  <si>
    <t>Ролик на крюке для раскатки СИП по опорам ВЛИ.</t>
  </si>
  <si>
    <t>НИС-1</t>
  </si>
  <si>
    <t>Набор для монтажа СИП: ИН-20, НМ-20, НС-32, ЛР-15, МЗ-22, ВМ-15, ЧМ, НМ-02, КС-25, TG-03, К-50, КО, молоток, ключи 10 и 13 мм, прочная сумка с металлической рукояткой.</t>
  </si>
  <si>
    <t>НИС-2</t>
  </si>
  <si>
    <t>Набор для монтажа СИП: НИС-1 + динамометр в кейсе.</t>
  </si>
  <si>
    <t>Защита контактного соединения от воздействия негативных факторов окруж. среды. Вес: 0,1 кг.</t>
  </si>
  <si>
    <t>ВС-35/50</t>
  </si>
  <si>
    <t>Вязка спиральная для двойного крепления к штыревым и опорным изоляторам опор ВЛ 6–20 кВ защищенных проводов марки СИП-3.</t>
  </si>
  <si>
    <t>ВС-70/95</t>
  </si>
  <si>
    <t>ВС-120/150</t>
  </si>
  <si>
    <t>Адаптер для закороток и заземления АДЗ-25</t>
  </si>
  <si>
    <t>Для монтажа временного защитного заземления при выполнении работ на линии СИП, находящейся под напряжением.</t>
  </si>
  <si>
    <t>Устройство для закороток УКЗ-6</t>
  </si>
  <si>
    <t>Для подключения к ВЛИ временного защитного заземления необходимо вставить в разъемы адаптеров АДЗ контактные модули и через модуль провода заземления соединить со струбциной заземляющего стержня.</t>
  </si>
  <si>
    <t>Набор для заземления НПЗ-16</t>
  </si>
  <si>
    <t>Для обеспечения безопасности монтажников при проведении регламентных и ремонтных работ на линиях СИП.</t>
  </si>
  <si>
    <t>Прессы гидравлические ручные и механические для опрессовки наконечников и гильз</t>
  </si>
  <si>
    <r>
      <t xml:space="preserve"> 8 матриц.</t>
    </r>
    <r>
      <rPr>
        <sz val="9"/>
        <rFont val="Arial Cyr"/>
        <charset val="204"/>
      </rPr>
      <t xml:space="preserve"> Клапан сброса давления АСД . </t>
    </r>
  </si>
  <si>
    <t>ПКГ-120 (мех.)</t>
  </si>
  <si>
    <r>
      <t xml:space="preserve">Гексагональный обжим. </t>
    </r>
    <r>
      <rPr>
        <sz val="9"/>
        <rFont val="Arial Cyr"/>
        <charset val="204"/>
      </rPr>
      <t>Для опрессовки медных  након. Встроенные матрицы револьверного типа. Быстрая перенастройка на нужный размер.</t>
    </r>
  </si>
  <si>
    <t>ПМУ-120 (мех.)</t>
  </si>
  <si>
    <r>
      <t xml:space="preserve">Клиновидный обжим по ГОСТ. </t>
    </r>
    <r>
      <rPr>
        <sz val="9"/>
        <rFont val="Arial Cyr"/>
        <charset val="204"/>
      </rPr>
      <t>Встроенная V-образная матрица. Опрессовка наконечников и гильз любого стандарта.</t>
    </r>
  </si>
  <si>
    <t>ПК-3</t>
  </si>
  <si>
    <t>-</t>
  </si>
  <si>
    <t>опрессовка по ГОСТ алюм. жил в гильзах ГАО сечением 7,5-20,5 мм²</t>
  </si>
  <si>
    <t>ПК-4</t>
  </si>
  <si>
    <t>Клиновидный обжим. Для опрессовки медных и алюмин. наконечников.</t>
  </si>
  <si>
    <t>ГИЛЬЗА</t>
  </si>
  <si>
    <t>СОЕДИНИТ. ИЗОЛИР.</t>
  </si>
  <si>
    <t>РпИм(н)6,0-7-0,8</t>
  </si>
  <si>
    <t>ГСИ 10</t>
  </si>
  <si>
    <t>ГСИ 16</t>
  </si>
  <si>
    <t>ГСИ 25</t>
  </si>
  <si>
    <t>95-(10,12)-13,5</t>
  </si>
  <si>
    <r>
      <t>TG-01</t>
    </r>
    <r>
      <rPr>
        <b/>
        <sz val="8"/>
        <rFont val="Arial"/>
        <family val="2"/>
        <charset val="204"/>
      </rPr>
      <t>(2.2–4.8 )</t>
    </r>
  </si>
  <si>
    <t>Инструмент для монтажа пласт.хомутов TG-01, TG-04</t>
  </si>
  <si>
    <r>
      <t xml:space="preserve">TG-04 </t>
    </r>
    <r>
      <rPr>
        <b/>
        <sz val="8"/>
        <rFont val="Arial"/>
        <family val="2"/>
        <charset val="204"/>
      </rPr>
      <t>(2.2–12)</t>
    </r>
  </si>
  <si>
    <r>
      <t>TG-02</t>
    </r>
    <r>
      <rPr>
        <b/>
        <sz val="8"/>
        <rFont val="Arial"/>
        <family val="2"/>
        <charset val="204"/>
      </rPr>
      <t>(4.6–10)</t>
    </r>
  </si>
  <si>
    <t>ГСИ-А 06-16 (MJPB 06-16)</t>
  </si>
  <si>
    <t>ГСИ-А 10-16 (MJPB 10-16)</t>
  </si>
  <si>
    <t>ГСИ-А 16 (MJPB 16)</t>
  </si>
  <si>
    <t>ГСИ-А 25 (MJPB 25)</t>
  </si>
  <si>
    <t>ГСИ-Ф-35 (MJPТ 35)</t>
  </si>
  <si>
    <t>ГСИ-Ф-50 (MJPТ 50)</t>
  </si>
  <si>
    <t>ГСИ-Ф-70 (MJPТ 70)</t>
  </si>
  <si>
    <t>ГСИ-Ф-95 (MJPТ 95)</t>
  </si>
  <si>
    <t>ЗАН-1500 (РА 1500)</t>
  </si>
  <si>
    <t>ЗАБ-25 (РА 25х1000)</t>
  </si>
  <si>
    <t>КПП-1500 (ES 1500)</t>
  </si>
  <si>
    <t>КА-1500 (СА 1500)</t>
  </si>
  <si>
    <t>Крупноопт. цены на скобу, сальники от 70.000 руб .</t>
  </si>
  <si>
    <t xml:space="preserve">Оптовые цены на сальники действуют от 15.000 руб. </t>
  </si>
  <si>
    <t xml:space="preserve">Оптовые цены на скобу действуют от 20.000 руб. </t>
  </si>
  <si>
    <t>WS-03 В</t>
  </si>
  <si>
    <t>WS-04 А</t>
  </si>
  <si>
    <t>0,05-6,1</t>
  </si>
  <si>
    <t>WS-04 В</t>
  </si>
  <si>
    <t>2.5-(3)-2.6</t>
  </si>
  <si>
    <t>2.5-(4)-2.6</t>
  </si>
  <si>
    <t>2.5-(5,6)-2.6</t>
  </si>
  <si>
    <t>3*60</t>
  </si>
  <si>
    <t>БД 6*35</t>
  </si>
  <si>
    <t>Металлорукав в ПВХ изоляции (пр-во Россия)</t>
  </si>
  <si>
    <t>Р3-ЦП нг 10</t>
  </si>
  <si>
    <t>Р3-ЦП нг 12</t>
  </si>
  <si>
    <t>Р3-ЦП нг 15</t>
  </si>
  <si>
    <t>Р3-ЦП нг 20</t>
  </si>
  <si>
    <t>Р3-ЦП нг 25</t>
  </si>
  <si>
    <t>Р3-ЦП нг 32</t>
  </si>
  <si>
    <t>Р3-ЦП нг 38</t>
  </si>
  <si>
    <t>Р3-ЦП нг 50</t>
  </si>
  <si>
    <t>Р3-ЦП нг 22</t>
  </si>
  <si>
    <t>Р3-ЦП нг 18</t>
  </si>
  <si>
    <t>Р3-ЦП нг 8</t>
  </si>
  <si>
    <t>Р3-ЦП нг 6</t>
  </si>
  <si>
    <t>Цены указаны с НДС на 01.06.15</t>
  </si>
  <si>
    <t xml:space="preserve"> Трубки изоляционные ТВ-40, ТВ-50, ТВ-60, ТВ-40Т, ТВ-40А</t>
  </si>
  <si>
    <t>Трубка ПВХ ТВ-40  н/о  (д. 1 – 2,5 мм)</t>
  </si>
  <si>
    <t>Цена за кг., руб. с НДС</t>
  </si>
  <si>
    <t>Трубка ПВХ ТВ-50  н/о  (д. 1 – 2,5 мм)</t>
  </si>
  <si>
    <t xml:space="preserve">                                            (д. 3 – 50 мм)</t>
  </si>
  <si>
    <t>Трубка ПВХ ТВ-40 Т  н/о  (д. 1 – 2,5 мм)</t>
  </si>
  <si>
    <t xml:space="preserve">                                                (д. 3 – 50 мм)</t>
  </si>
  <si>
    <t>Трубка ПВХ ТВ-40 А  н/о  (д. 1 – 2,5 мм)</t>
  </si>
  <si>
    <t>Трубка ПВХ ТВ-60  н/о  (д. 1 – 2,5 мм)</t>
  </si>
  <si>
    <t xml:space="preserve"> (д. 3 – 50 мм)</t>
  </si>
  <si>
    <t xml:space="preserve"> (д. 3 – 50 мм)                                                   </t>
  </si>
  <si>
    <t xml:space="preserve">(д. 3 – 50 мм) </t>
  </si>
  <si>
    <r>
      <t xml:space="preserve">Трубка ПВХ ТВ-40  </t>
    </r>
    <r>
      <rPr>
        <b/>
        <i/>
        <sz val="11"/>
        <color theme="1"/>
        <rFont val="Times New Roman"/>
        <family val="1"/>
        <charset val="204"/>
      </rPr>
      <t xml:space="preserve">черная, белая 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</si>
  <si>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ТВ-40   </t>
    </r>
    <r>
      <rPr>
        <b/>
        <i/>
        <sz val="11"/>
        <color theme="1"/>
        <rFont val="Times New Roman"/>
        <family val="1"/>
        <charset val="204"/>
      </rPr>
      <t xml:space="preserve">цветная 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</si>
  <si>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ТВ-50  </t>
    </r>
    <r>
      <rPr>
        <b/>
        <i/>
        <sz val="11"/>
        <color theme="1"/>
        <rFont val="Times New Roman"/>
        <family val="1"/>
        <charset val="204"/>
      </rPr>
      <t xml:space="preserve">черная, белая 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</si>
  <si>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ТВ-50  </t>
    </r>
    <r>
      <rPr>
        <b/>
        <i/>
        <sz val="11"/>
        <color theme="1"/>
        <rFont val="Times New Roman"/>
        <family val="1"/>
        <charset val="204"/>
      </rPr>
      <t xml:space="preserve">цветная  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</si>
  <si>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ТВ-40 Т </t>
    </r>
    <r>
      <rPr>
        <b/>
        <i/>
        <sz val="11"/>
        <color theme="1"/>
        <rFont val="Times New Roman"/>
        <family val="1"/>
        <charset val="204"/>
      </rPr>
      <t>черная,</t>
    </r>
    <r>
      <rPr>
        <b/>
        <sz val="11"/>
        <color theme="1"/>
        <rFont val="Times New Roman"/>
        <family val="1"/>
        <charset val="204"/>
      </rPr>
      <t xml:space="preserve"> белая  (д. 1 – 2,5 мм)</t>
    </r>
  </si>
  <si>
    <r>
      <t xml:space="preserve">Трубка ПВХ ТВ-40 Т  </t>
    </r>
    <r>
      <rPr>
        <b/>
        <i/>
        <sz val="11"/>
        <color theme="1"/>
        <rFont val="Times New Roman"/>
        <family val="1"/>
        <charset val="204"/>
      </rPr>
      <t xml:space="preserve">цветная  </t>
    </r>
    <r>
      <rPr>
        <b/>
        <sz val="11"/>
        <color theme="1"/>
        <rFont val="Times New Roman"/>
        <family val="1"/>
        <charset val="204"/>
      </rPr>
      <t xml:space="preserve"> (д. 1 – 2,5 мм)</t>
    </r>
  </si>
  <si>
    <r>
      <t xml:space="preserve">Трубка ПВХ ТВ-40 А  </t>
    </r>
    <r>
      <rPr>
        <b/>
        <i/>
        <sz val="11"/>
        <color theme="1"/>
        <rFont val="Times New Roman"/>
        <family val="1"/>
        <charset val="204"/>
      </rPr>
      <t xml:space="preserve">цветная  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</si>
  <si>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ТВ-60   </t>
    </r>
    <r>
      <rPr>
        <b/>
        <i/>
        <sz val="11"/>
        <color theme="1"/>
        <rFont val="Times New Roman"/>
        <family val="1"/>
        <charset val="204"/>
      </rPr>
      <t xml:space="preserve">цветная   </t>
    </r>
    <r>
      <rPr>
        <b/>
        <sz val="11"/>
        <color theme="1"/>
        <rFont val="Times New Roman"/>
        <family val="1"/>
        <charset val="204"/>
      </rPr>
      <t>(д. 1 – 2,5 мм)</t>
    </r>
  </si>
  <si>
    <t xml:space="preserve">(д. 3 – 50 мм)                                                    </t>
  </si>
  <si>
    <t>(д. 3 – 50 мм)</t>
  </si>
  <si>
    <r>
      <t xml:space="preserve"> </t>
    </r>
    <r>
      <rPr>
        <b/>
        <sz val="11"/>
        <color theme="1"/>
        <rFont val="Times New Roman"/>
        <family val="1"/>
        <charset val="204"/>
      </rPr>
      <t xml:space="preserve">(д. 3 – 50  мм)                                            </t>
    </r>
  </si>
  <si>
    <r>
      <t>(д. 3 – 50 мм)</t>
    </r>
    <r>
      <rPr>
        <b/>
        <i/>
        <sz val="11"/>
        <color theme="1"/>
        <rFont val="Times New Roman"/>
        <family val="1"/>
        <charset val="204"/>
      </rPr>
      <t xml:space="preserve">                                                                    </t>
    </r>
  </si>
  <si>
    <r>
      <t xml:space="preserve">Трубка ПВХ ТВ-60  </t>
    </r>
    <r>
      <rPr>
        <b/>
        <i/>
        <sz val="11"/>
        <color theme="1"/>
        <rFont val="Times New Roman"/>
        <family val="1"/>
        <charset val="204"/>
      </rPr>
      <t xml:space="preserve">черная, белая </t>
    </r>
    <r>
      <rPr>
        <b/>
        <sz val="11"/>
        <color theme="1"/>
        <rFont val="Times New Roman"/>
        <family val="1"/>
        <charset val="204"/>
      </rPr>
      <t>(д. 1 – 2,5 мм)</t>
    </r>
  </si>
  <si>
    <r>
      <t xml:space="preserve">Трубка ПВХ ТВ-40 А  </t>
    </r>
    <r>
      <rPr>
        <b/>
        <i/>
        <sz val="11"/>
        <color theme="1"/>
        <rFont val="Times New Roman"/>
        <family val="1"/>
        <charset val="204"/>
      </rPr>
      <t xml:space="preserve">черная, белая </t>
    </r>
    <r>
      <rPr>
        <b/>
        <sz val="11"/>
        <color theme="1"/>
        <rFont val="Times New Roman"/>
        <family val="1"/>
        <charset val="204"/>
      </rPr>
      <t xml:space="preserve"> (д. 1 – 2,5 мм)</t>
    </r>
  </si>
  <si>
    <t>Фактическая масса 1 метра трубки из ПВХ пластиката</t>
  </si>
  <si>
    <t>15 х 25</t>
  </si>
  <si>
    <t>24 x 33</t>
  </si>
  <si>
    <t>Внутренний диаметр</t>
  </si>
  <si>
    <t>Вес одного п.м. трубки в гр.</t>
  </si>
  <si>
    <r>
      <t xml:space="preserve">Трубка ПВХ ТВ-40  </t>
    </r>
    <r>
      <rPr>
        <b/>
        <i/>
        <sz val="11"/>
        <color theme="1"/>
        <rFont val="Times New Roman"/>
        <family val="1"/>
        <charset val="204"/>
      </rPr>
      <t>(толстостенная)  16´25; 24х33 (для  домостроения)</t>
    </r>
  </si>
  <si>
    <t>Крупнооптовые цены действуют от 60 000руб</t>
  </si>
  <si>
    <t>Оптовые цены действуют от 30 000руб</t>
  </si>
  <si>
    <t>Розничные цены действуют от 1 000 до 30 000руб</t>
  </si>
  <si>
    <t>Р3-ЦП нг 60</t>
  </si>
  <si>
    <t>Р3-ЦП нг 75</t>
  </si>
  <si>
    <t>Р3-ЦП нг 100</t>
  </si>
  <si>
    <t>10-8-5</t>
  </si>
  <si>
    <t>300-20-24</t>
  </si>
  <si>
    <t xml:space="preserve">Наконечники алюмомедные (сварные) под опрессовку ТАМ  </t>
  </si>
  <si>
    <t xml:space="preserve">  Наконечники  алюмомедные (с шайбой) под опрессовку ТАМ  </t>
  </si>
  <si>
    <t>Р3-ЦП 6</t>
  </si>
  <si>
    <t>Р3-ЦП 8</t>
  </si>
  <si>
    <t>Р3-ЦП 10</t>
  </si>
  <si>
    <t>Р3-ЦП 12</t>
  </si>
  <si>
    <t>Р3-ЦП 15</t>
  </si>
  <si>
    <t>Р3-ЦП 18</t>
  </si>
  <si>
    <t>Р3-ЦП 20</t>
  </si>
  <si>
    <t>Р3-ЦП 22</t>
  </si>
  <si>
    <t>Р3-ЦП 25</t>
  </si>
  <si>
    <t>Р3-ЦП 32</t>
  </si>
  <si>
    <t>Р3-ЦП 38</t>
  </si>
  <si>
    <t>Р3-ЦП 50</t>
  </si>
  <si>
    <t>Р3-ЦП 60</t>
  </si>
  <si>
    <t>Р3-ЦП 75</t>
  </si>
  <si>
    <t>Р3-ЦП 100</t>
  </si>
  <si>
    <t>РппИм 1,5-3-0,8</t>
  </si>
  <si>
    <t>РппИм 1,5-5-0,8</t>
  </si>
  <si>
    <t xml:space="preserve">               Кабель-канал   100х40 мм белый (24м.в уп)</t>
  </si>
  <si>
    <t xml:space="preserve">               Кабель-канал   100х60 мм белый (18м.в уп)</t>
  </si>
  <si>
    <t xml:space="preserve">    ТАМ      16-8-5,4</t>
  </si>
  <si>
    <t xml:space="preserve">    ТАМ      25-8-7</t>
  </si>
  <si>
    <t xml:space="preserve">    ТАМ      35-10-8</t>
  </si>
  <si>
    <t xml:space="preserve">    ТАМ      50-10-9</t>
  </si>
  <si>
    <t xml:space="preserve">    ТАМ      70-12-12</t>
  </si>
  <si>
    <t xml:space="preserve">      ТАМ     120-12-14</t>
  </si>
  <si>
    <t xml:space="preserve">      ТАМ     150-12-17</t>
  </si>
  <si>
    <t xml:space="preserve">      ТАМ     185-16-19</t>
  </si>
  <si>
    <t xml:space="preserve">      ТАМ      240-16-20</t>
  </si>
  <si>
    <t xml:space="preserve">      ТАМ     95-12-13</t>
  </si>
  <si>
    <t>СОЕДИНИТЕЛЬНЫЙ</t>
  </si>
  <si>
    <t>НШвИ 4,0-9</t>
  </si>
  <si>
    <t>по запросу</t>
  </si>
  <si>
    <t>Цены указаны с НДС на 01.03.16</t>
  </si>
  <si>
    <t>Металлорукав в ПВХ изоляции Р3-ЦП/Р3-ЦП нг серого цвета</t>
  </si>
  <si>
    <t>Металлорукав в ПВХ изоляции Р3-ЦП/Р3-ЦП нг черного цвета</t>
  </si>
  <si>
    <t>1 294,61</t>
  </si>
  <si>
    <t>2 118,42</t>
  </si>
  <si>
    <t>3 339,48</t>
  </si>
  <si>
    <t>1 267,14</t>
  </si>
  <si>
    <t>1 351,62</t>
  </si>
  <si>
    <t>3 020,00</t>
  </si>
  <si>
    <t>3 252,48</t>
  </si>
  <si>
    <t>Цены указаны с НДС на 01.09.16</t>
  </si>
  <si>
    <t>КФ-60</t>
  </si>
  <si>
    <t>60</t>
  </si>
  <si>
    <t>Артикул</t>
  </si>
  <si>
    <t>Наименование товара</t>
  </si>
  <si>
    <t>Тощина проволоки
(MM)</t>
  </si>
  <si>
    <t>Цена с НДС, руб/метр</t>
  </si>
  <si>
    <t>Проволочные кабельные лотки электролитически гальванизированные EZ</t>
  </si>
  <si>
    <t>Проволочные кабельные лотки из нержавеющей стали SS304</t>
  </si>
  <si>
    <t>REJIBAND Кабельный лоток 35x60 SS304</t>
  </si>
  <si>
    <t>REJIBAND Кабельный лоток 35x100 SS304</t>
  </si>
  <si>
    <t>REJIBAND Кабельный лоток 35x200 SS304</t>
  </si>
  <si>
    <t>REJIBAND Кабельный лоток 35x300 SS304</t>
  </si>
  <si>
    <t>REJIBAND Кабельный лоток 35x400 SS304</t>
  </si>
  <si>
    <t>REJIBAND Кабельный лоток 60x60 SS304</t>
  </si>
  <si>
    <t>REJIBAND Кабельный лоток 60x100 SS304</t>
  </si>
  <si>
    <t>REJIBAND Кабельный лоток 60x150 SS304</t>
  </si>
  <si>
    <t>REJIBAND Кабельный лоток 60x200 SS304</t>
  </si>
  <si>
    <t>REJIBAND Кабельный лоток 60x300 SS304</t>
  </si>
  <si>
    <t>REJIBAND Кабельный лоток 60x400 SS304</t>
  </si>
  <si>
    <t>REJIBAND Кабельный лоток 60x500 SS304</t>
  </si>
  <si>
    <t>REJIBAND Кабельный лоток 60x600 SS304</t>
  </si>
  <si>
    <t>REJIBAND Кабельный лоток 100x100 SS304</t>
  </si>
  <si>
    <t>REJIBAND Кабельный лоток 100x150 SS304</t>
  </si>
  <si>
    <t>REJIBAND Кабельный лоток 100x200 SS304</t>
  </si>
  <si>
    <t>REJIBAND Кабельный лоток 100x300 SS304</t>
  </si>
  <si>
    <t>REJIBAND Кабельный лоток 100x400 SS304</t>
  </si>
  <si>
    <t>REJIBAND Кабельный лоток 100x500 SS304</t>
  </si>
  <si>
    <t>REJIBAND Кабельный лоток 100x600 SS304</t>
  </si>
  <si>
    <t>Проволочные кабельные лотки горяче-оцинкованные GC</t>
  </si>
  <si>
    <t>Цены указаны с НДС на 15.09.16</t>
  </si>
  <si>
    <t>REJIBAND Кабельный лоток 35x60 EZ</t>
  </si>
  <si>
    <t>REJIBAND Кабельный лоток 35x100 EZ</t>
  </si>
  <si>
    <t>REJIBAND Кабельный лоток 35x150 EZ</t>
  </si>
  <si>
    <t>REJIBAND Кабельный лоток 35x200 EZ</t>
  </si>
  <si>
    <t>REJIBAND Кабельный лоток 35x300 EZ</t>
  </si>
  <si>
    <t>REJIBAND Кабельный лоток 35x400 EZ</t>
  </si>
  <si>
    <t>REJIBAND Кабельный лоток 60x60 EZ</t>
  </si>
  <si>
    <t>REJIBAND Кабельный лоток 60x100 EZ</t>
  </si>
  <si>
    <t>REJIBAND Кабельный лоток 60x150 EZ</t>
  </si>
  <si>
    <t>REJIBAND Кабельный лоток 60x200 EZ</t>
  </si>
  <si>
    <t>REJIBAND Кабельный лоток 60x300 EZ</t>
  </si>
  <si>
    <t>REJIBAND Кабельный лоток 60x400 EZ</t>
  </si>
  <si>
    <t>REJIBAND Кабельный лоток 60x500 EZ</t>
  </si>
  <si>
    <t>REJIBAND Кабельный лоток 60x600 EZ</t>
  </si>
  <si>
    <t>REJIBAND Кабельный лоток 100x100 EZ</t>
  </si>
  <si>
    <t>REJIBAND Кабельный лоток 100x150 EZ</t>
  </si>
  <si>
    <t>REJIBAND Кабельный лоток 100x200 EZ</t>
  </si>
  <si>
    <t>REJIBAND Кабельный лоток 100x300 EZ</t>
  </si>
  <si>
    <t>REJIBAND Кабельный лоток 100x400 EZ</t>
  </si>
  <si>
    <t>REJIBAND Кабельный лоток 100x500 EZ</t>
  </si>
  <si>
    <t>REJIBAND Кабельный лоток 100x600 EZ</t>
  </si>
  <si>
    <t>REJIBAND Кабельный лоток 35x60 GC</t>
  </si>
  <si>
    <t>REJIBAND Кабельный лоток 35x100 GC</t>
  </si>
  <si>
    <t>REJIBAND Кабельный лоток 35x150 GC</t>
  </si>
  <si>
    <t>REJIBAND Кабельный лоток 35x200 GC</t>
  </si>
  <si>
    <t>REJIBAND Кабельный лоток 35x300 GC</t>
  </si>
  <si>
    <t>REJIBAND Кабельный лоток 60x60 GC</t>
  </si>
  <si>
    <t>REJIBAND Кабельный лоток 60x100 GC</t>
  </si>
  <si>
    <t>REJIBAND Кабельный лоток 60x150 GC</t>
  </si>
  <si>
    <t>REJIBAND Кабельный лоток 60x200 GC</t>
  </si>
  <si>
    <t>REJIBAND Кабельный лоток 60x300 GC</t>
  </si>
  <si>
    <t>REJIBAND Кабельный лоток 60x400 GC</t>
  </si>
  <si>
    <t>REJIBAND Кабельный лоток 60x500 GC</t>
  </si>
  <si>
    <t>REJIBAND Кабельный лоток 60x600 GC</t>
  </si>
  <si>
    <t>REJIBAND Кабельный лоток 100x100 GC</t>
  </si>
  <si>
    <t>REJIBAND Кабельный лоток 100x150 GC</t>
  </si>
  <si>
    <t>REJIBAND Кабельный лоток 100x200 GC</t>
  </si>
  <si>
    <t>REJIBAND Кабельный лоток 100x300 GC</t>
  </si>
  <si>
    <t>REJIBAND Кабельный лоток 100x400 GC</t>
  </si>
  <si>
    <t>REJIBAND Кабельный лоток 100x500 GC</t>
  </si>
  <si>
    <t>REJIBAND Кабельный лоток 100x600 GC</t>
  </si>
  <si>
    <t>REJIBAND Кабельный лоток 35x400 GC</t>
  </si>
  <si>
    <t>REJIBAND Быстрое соединение Click 60X60 EZ</t>
  </si>
  <si>
    <t>REJIBAND Быстрое соединение Click 60X100 EZ</t>
  </si>
  <si>
    <t>REJIBAND Быстрое соединение Click 60X150 EZ</t>
  </si>
  <si>
    <t>REJIBAND Быстрое соединение Click 60X200 EZ</t>
  </si>
  <si>
    <t>REJIBAND Быстрое соединение Click 60X300 EZ</t>
  </si>
  <si>
    <t>REJIBAND Быстрое соединение Click 60X400 EZ</t>
  </si>
  <si>
    <t>REJIBAND Быстрое соединение Click 60X500 EZ</t>
  </si>
  <si>
    <t>REJIBAND Быстрое соединение Click 60X600 EZ</t>
  </si>
  <si>
    <t>Настенное крепление 60 EZ</t>
  </si>
  <si>
    <t>Потолочное крепление для малой нагрузки EZ</t>
  </si>
  <si>
    <t>Настенное крепление для малой нагрузки EZ</t>
  </si>
  <si>
    <t>Зажим SS316</t>
  </si>
  <si>
    <t>Усиленный зажим SS316</t>
  </si>
  <si>
    <t>Быстрое соединение Click EZ</t>
  </si>
  <si>
    <t>Скоба для быстрого соединения EZ</t>
  </si>
  <si>
    <t>Боковая пластина для соединения EZ</t>
  </si>
  <si>
    <t>Зажим EZ</t>
  </si>
  <si>
    <t>Усиленный зажим EZ</t>
  </si>
  <si>
    <t>Скоба для быстрого соединения GC</t>
  </si>
  <si>
    <t>Боковая пластина для соединения GC</t>
  </si>
  <si>
    <t>Зажим GC</t>
  </si>
  <si>
    <t>Усиленный зажим GC</t>
  </si>
  <si>
    <t>Потолочный кронштейн Omega Splus 100 GC</t>
  </si>
  <si>
    <t>Настенный кронштейн Omega Splus 100 GC</t>
  </si>
  <si>
    <t>Настенный кронштейн Omega Splus 150 GC</t>
  </si>
  <si>
    <t>Настенный кронштейн Omega Splus 200 GC</t>
  </si>
  <si>
    <t>Настенный кронштейн Omega Splus 300 GC</t>
  </si>
  <si>
    <t>Настенный кронштейн Omega Splus 400 GC</t>
  </si>
  <si>
    <t>Потолочный кронштейн Omega Splus 150 GC</t>
  </si>
  <si>
    <t>Потолочный кронштейн Omega Splus 200 GC</t>
  </si>
  <si>
    <t>Потолочный кронштейн Omega Splus 300 GC</t>
  </si>
  <si>
    <t>Универсальная мини скоба PG</t>
  </si>
  <si>
    <t>Настенная консоль для средних нагрузок Rplus 600 PG</t>
  </si>
  <si>
    <t>Настенная консоль для средних нагрузок Rpluss 500 PG</t>
  </si>
  <si>
    <t>Настенная консоль для средних нагрузок Rplus 400 PG</t>
  </si>
  <si>
    <t>Настенная консоль для средних нагрузок Rplus 300 PG</t>
  </si>
  <si>
    <t>Настенная консоль для средних нагрузок Rplus 200 PG</t>
  </si>
  <si>
    <t>Настенная консоль для средних нагрузок Rplus 150 PG</t>
  </si>
  <si>
    <t>Настенная консоль для средних нагрузок Rplus 100 PG</t>
  </si>
  <si>
    <t>Потолочный кронштейн Omega Splus 400 PG</t>
  </si>
  <si>
    <t>Потолочный кронштейн Omega Splus 300 PG</t>
  </si>
  <si>
    <t>Потолочный кронштейн Omega Splus 200 PG</t>
  </si>
  <si>
    <t>Потолочный кронштейн Omega Splus 150 PG</t>
  </si>
  <si>
    <t>Потолочный кронштейн Omega Splus 100 PG</t>
  </si>
  <si>
    <t>Настенный кронштейн Omega Splus 400 PG</t>
  </si>
  <si>
    <t>Настенный кронштейн Omega Splus 100 PG</t>
  </si>
  <si>
    <t>Настенный кронштейн Omega Splus 150 PG</t>
  </si>
  <si>
    <t>Настенный кронштейн Omega Splus 200 PG</t>
  </si>
  <si>
    <t>Настенный кронштейн Omega Splus 300 PG</t>
  </si>
  <si>
    <t>Цена с НДС, руб/шт.</t>
  </si>
  <si>
    <t>кр. опт</t>
  </si>
  <si>
    <t xml:space="preserve">Цены указаны с НДС на </t>
  </si>
  <si>
    <t xml:space="preserve"> ПРАЙС-ЛИСТ  ОГЛАВЛЕНИЕ</t>
  </si>
  <si>
    <t>Металлорукав негерметичный</t>
  </si>
  <si>
    <t>Металлорукав в ПВХ изоляции</t>
  </si>
  <si>
    <t>Антивандальный металлорукав</t>
  </si>
  <si>
    <t>Резьбовой крепежный инструмент с внутренней резьбой РКв</t>
  </si>
  <si>
    <t>Резьбовой крепежный инструмент с внутренней резьбой РКн</t>
  </si>
  <si>
    <t>Соединительные муфты для металлорукава</t>
  </si>
  <si>
    <t>Хомуты кабельные пластиковые</t>
  </si>
  <si>
    <t>Хомуты кабельные стальные</t>
  </si>
  <si>
    <t>Хомуты кабельные стальные в ПВХ изоляции</t>
  </si>
  <si>
    <t>Стяжки стальные лестничного типа</t>
  </si>
  <si>
    <t>Стяжки маркировочные</t>
  </si>
  <si>
    <t>Хомуты червячные</t>
  </si>
  <si>
    <t>Кабельные вводы пластиковые</t>
  </si>
  <si>
    <t>Кабельные вводы усиленные</t>
  </si>
  <si>
    <t>Кабель-канал</t>
  </si>
  <si>
    <t>Труба ПВХ гофрированная</t>
  </si>
  <si>
    <t>Труба гофрированная ПНД</t>
  </si>
  <si>
    <t>Бирки кабельные маркировочные</t>
  </si>
  <si>
    <t>Гильзы медные под опрессовку</t>
  </si>
  <si>
    <t>Наконечники медные под пайку</t>
  </si>
  <si>
    <t>Наконечники медные под опрессовку ГОСТ</t>
  </si>
  <si>
    <t>Наконечники медные под опрессовку DIN</t>
  </si>
  <si>
    <t xml:space="preserve">Наконечники  медные  луженые штифтовые  НШП </t>
  </si>
  <si>
    <t>Изолированные кабельные наконечники и гильзы</t>
  </si>
  <si>
    <t>Кембрик (Трубка ПВХ ТВ-40 )</t>
  </si>
  <si>
    <t>Арматура СИП</t>
  </si>
  <si>
    <t>Кабельные лотки и аксессуары к ним</t>
  </si>
  <si>
    <t>34,60</t>
  </si>
  <si>
    <t>21,70</t>
  </si>
  <si>
    <t>58,60</t>
  </si>
  <si>
    <t>211,00</t>
  </si>
  <si>
    <t>239,40</t>
  </si>
  <si>
    <t>98,70</t>
  </si>
  <si>
    <t>1402,30</t>
  </si>
  <si>
    <t>7*100</t>
  </si>
  <si>
    <t>7*450</t>
  </si>
  <si>
    <t>7*600</t>
  </si>
  <si>
    <t>12*200</t>
  </si>
  <si>
    <t>12*300</t>
  </si>
  <si>
    <t>12*450</t>
  </si>
  <si>
    <t>12*600</t>
  </si>
  <si>
    <t>30,20</t>
  </si>
  <si>
    <t>29,00</t>
  </si>
  <si>
    <t>32,10</t>
  </si>
  <si>
    <t>26,80</t>
  </si>
  <si>
    <t>57,20</t>
  </si>
  <si>
    <t>60,80</t>
  </si>
  <si>
    <t>71,90</t>
  </si>
  <si>
    <t>Хомуты кабельные морозостойкие серии "АРКТИК"TM(бел.черн.)</t>
  </si>
  <si>
    <t>249,70</t>
  </si>
  <si>
    <t>1945,00</t>
  </si>
  <si>
    <t>1179,80</t>
  </si>
  <si>
    <t>490,20</t>
  </si>
  <si>
    <t>201,90</t>
  </si>
  <si>
    <t>3 х 100</t>
  </si>
  <si>
    <t>3 х 150</t>
  </si>
  <si>
    <t>3 х 200</t>
  </si>
  <si>
    <t>4 х 150</t>
  </si>
  <si>
    <t>4 х 200</t>
  </si>
  <si>
    <t>4 х 250</t>
  </si>
  <si>
    <t>4 х 300</t>
  </si>
  <si>
    <t>4 х 370</t>
  </si>
  <si>
    <t>5 х 200</t>
  </si>
  <si>
    <t>5 х 250</t>
  </si>
  <si>
    <t>5 х 300</t>
  </si>
  <si>
    <t>5 х 370</t>
  </si>
  <si>
    <t>5 х 450</t>
  </si>
  <si>
    <t>8 х 300</t>
  </si>
  <si>
    <t>8 х 350</t>
  </si>
  <si>
    <t>8 х 430</t>
  </si>
  <si>
    <t>8 х 530</t>
  </si>
  <si>
    <t>9 х 630</t>
  </si>
  <si>
    <t>1 300,37</t>
  </si>
  <si>
    <t>9 х 780</t>
  </si>
  <si>
    <t>1 452,00</t>
  </si>
  <si>
    <t>1 600,63</t>
  </si>
  <si>
    <t>9 х 1020</t>
  </si>
  <si>
    <t>2 072,00</t>
  </si>
  <si>
    <t>2 382,80</t>
  </si>
  <si>
    <t>36,70</t>
  </si>
  <si>
    <t>54,30</t>
  </si>
  <si>
    <t>60,30</t>
  </si>
  <si>
    <t>80,10</t>
  </si>
  <si>
    <t>99,40</t>
  </si>
  <si>
    <t>119,00</t>
  </si>
  <si>
    <t>112,00</t>
  </si>
  <si>
    <t>147,00</t>
  </si>
  <si>
    <t>177,30</t>
  </si>
  <si>
    <t>465,00</t>
  </si>
  <si>
    <t>603,10</t>
  </si>
  <si>
    <t>61,50</t>
  </si>
  <si>
    <t>68,10</t>
  </si>
  <si>
    <t>89,50</t>
  </si>
  <si>
    <t>112,50</t>
  </si>
  <si>
    <t>135,00</t>
  </si>
  <si>
    <t>125,30</t>
  </si>
  <si>
    <t>150,00</t>
  </si>
  <si>
    <t>190,10</t>
  </si>
  <si>
    <t>530,00</t>
  </si>
  <si>
    <t>670,30</t>
  </si>
  <si>
    <t>52,30</t>
  </si>
  <si>
    <t>75,00</t>
  </si>
  <si>
    <t>86,70</t>
  </si>
  <si>
    <t>157,10</t>
  </si>
  <si>
    <t>185,30</t>
  </si>
  <si>
    <t>237,00</t>
  </si>
  <si>
    <t>650,50</t>
  </si>
  <si>
    <t>830,30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</si>
</sst>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#,##0.00&quot;р.&quot;;\-#,##0.00&quot;р.&quot;"/>
    <numFmt numFmtId="165" formatCode="_-* #,##0.00_р_._-;\-* #,##0.00_р_._-;_-* &quot;-&quot;??_р_._-;_-@_-"/>
    <numFmt numFmtId="166" formatCode="_(* #,##0.00_);_(* \(#,##0.00\);_(* &quot;-&quot;??_);_(@_)"/>
    <numFmt numFmtId="167" formatCode="#,##0.00_р_."/>
    <numFmt numFmtId="168" formatCode="_(* #,##0.00_);_(* \(#,##0.00\);_(* \-??_);_(@_)"/>
    <numFmt numFmtId="169" formatCode="_(\$* #,##0.00_);_(\$* \(#,##0.00\);_(\$* \-??_);_(@_)"/>
    <numFmt numFmtId="170" formatCode="#,##0.00_ ;\-#,##0.00\ "/>
    <numFmt numFmtId="171" formatCode="#,##0_ ;\-#,##0\ "/>
    <numFmt numFmtId="172" formatCode="[$-419]General"/>
    <numFmt numFmtId="173" formatCode="[$-419]0.00"/>
    <numFmt numFmtId="174" formatCode="#,##0.00&quot;р.&quot;"/>
  </numFmts>
  <fonts count="123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Arial Cyr"/>
      <charset val="204"/>
    </font>
    <font>
      <b/>
      <sz val="11"/>
      <name val="Arial Cyr"/>
      <family val="2"/>
      <charset val="204"/>
    </font>
    <font>
      <b/>
      <i/>
      <sz val="11"/>
      <name val="Arial Cyr"/>
      <family val="2"/>
      <charset val="204"/>
    </font>
    <font>
      <b/>
      <i/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1"/>
      <name val="Arial"/>
      <family val="2"/>
    </font>
    <font>
      <b/>
      <sz val="9"/>
      <name val="Arial Cyr"/>
      <family val="2"/>
      <charset val="204"/>
    </font>
    <font>
      <b/>
      <sz val="9"/>
      <name val="Arial Cyr"/>
      <charset val="204"/>
    </font>
    <font>
      <b/>
      <i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</font>
    <font>
      <b/>
      <sz val="10"/>
      <name val="Arial Cyr"/>
      <family val="2"/>
      <charset val="204"/>
    </font>
    <font>
      <b/>
      <sz val="9"/>
      <name val="Arial"/>
      <family val="2"/>
    </font>
    <font>
      <b/>
      <i/>
      <sz val="12"/>
      <name val="Arial"/>
      <family val="2"/>
    </font>
    <font>
      <u/>
      <sz val="7.5"/>
      <color indexed="12"/>
      <name val="Arial Cyr"/>
      <charset val="204"/>
    </font>
    <font>
      <b/>
      <sz val="20"/>
      <name val="Arial Cyr"/>
      <family val="2"/>
      <charset val="204"/>
    </font>
    <font>
      <sz val="10"/>
      <name val="Arial Cyr"/>
      <family val="2"/>
      <charset val="204"/>
    </font>
    <font>
      <sz val="11"/>
      <name val="Arial Cyr"/>
      <family val="2"/>
      <charset val="204"/>
    </font>
    <font>
      <b/>
      <sz val="10"/>
      <name val="Arial Cyr"/>
      <charset val="204"/>
    </font>
    <font>
      <b/>
      <sz val="9"/>
      <name val="Arial"/>
      <family val="2"/>
      <charset val="204"/>
    </font>
    <font>
      <b/>
      <sz val="14"/>
      <name val="Arial"/>
      <family val="2"/>
    </font>
    <font>
      <sz val="10"/>
      <name val="Arial"/>
      <family val="2"/>
    </font>
    <font>
      <sz val="9"/>
      <name val="Arial Cyr"/>
      <family val="2"/>
      <charset val="204"/>
    </font>
    <font>
      <sz val="10"/>
      <name val="Arial Cyr"/>
      <charset val="204"/>
    </font>
    <font>
      <sz val="12"/>
      <name val="Arial Cyr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36"/>
      <color indexed="22"/>
      <name val="Arial Cyr"/>
      <family val="2"/>
      <charset val="204"/>
    </font>
    <font>
      <sz val="10"/>
      <color indexed="22"/>
      <name val="Arial Cyr"/>
      <family val="2"/>
      <charset val="204"/>
    </font>
    <font>
      <b/>
      <i/>
      <sz val="12"/>
      <color indexed="23"/>
      <name val="Times New Roman"/>
      <family val="1"/>
    </font>
    <font>
      <b/>
      <sz val="12"/>
      <name val="Times New Roman"/>
      <family val="1"/>
    </font>
    <font>
      <b/>
      <sz val="12"/>
      <name val="Arial Cyr"/>
      <charset val="204"/>
    </font>
    <font>
      <sz val="12"/>
      <name val="Arial"/>
      <family val="2"/>
      <charset val="204"/>
    </font>
    <font>
      <sz val="11"/>
      <name val="Arial"/>
      <family val="2"/>
    </font>
    <font>
      <b/>
      <u/>
      <sz val="12"/>
      <color indexed="12"/>
      <name val="Arial Cyr"/>
      <family val="2"/>
      <charset val="204"/>
    </font>
    <font>
      <sz val="9"/>
      <name val="Arial Cyr"/>
      <charset val="204"/>
    </font>
    <font>
      <b/>
      <u/>
      <sz val="11"/>
      <name val="Arial Cyr"/>
      <family val="2"/>
      <charset val="204"/>
    </font>
    <font>
      <b/>
      <i/>
      <sz val="10"/>
      <name val="Times New Roman"/>
      <family val="1"/>
    </font>
    <font>
      <sz val="18"/>
      <color indexed="22"/>
      <name val="Arial Cyr"/>
      <family val="2"/>
      <charset val="204"/>
    </font>
    <font>
      <sz val="12"/>
      <name val="Arial Cyr"/>
      <charset val="204"/>
    </font>
    <font>
      <sz val="8"/>
      <name val="Arial Cyr"/>
      <charset val="204"/>
    </font>
    <font>
      <sz val="18"/>
      <name val="Wingdings"/>
      <charset val="2"/>
    </font>
    <font>
      <sz val="10"/>
      <name val="Arial Greek"/>
      <family val="2"/>
      <charset val="161"/>
    </font>
    <font>
      <b/>
      <i/>
      <u/>
      <sz val="10"/>
      <name val="Arial"/>
      <family val="2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 Cyr"/>
      <charset val="204"/>
    </font>
    <font>
      <b/>
      <sz val="16"/>
      <name val="Arial"/>
      <family val="2"/>
    </font>
    <font>
      <sz val="12"/>
      <name val="Arial"/>
      <family val="2"/>
      <charset val="204"/>
    </font>
    <font>
      <b/>
      <u/>
      <sz val="11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.5"/>
      <name val="Arial Cyr"/>
      <family val="2"/>
      <charset val="204"/>
    </font>
    <font>
      <b/>
      <sz val="12"/>
      <color indexed="8"/>
      <name val="Arial CYR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Arial"/>
      <family val="2"/>
      <charset val="204"/>
    </font>
    <font>
      <b/>
      <sz val="13"/>
      <name val="Arial Cyr"/>
      <family val="2"/>
      <charset val="204"/>
    </font>
    <font>
      <b/>
      <sz val="10.5"/>
      <name val="Arial"/>
      <family val="2"/>
    </font>
    <font>
      <sz val="10.5"/>
      <name val="Arial"/>
      <family val="2"/>
      <charset val="204"/>
    </font>
    <font>
      <b/>
      <sz val="10.5"/>
      <name val="Arial"/>
      <family val="2"/>
      <charset val="204"/>
    </font>
    <font>
      <b/>
      <sz val="10.5"/>
      <name val="Arial Cyr"/>
      <family val="2"/>
      <charset val="204"/>
    </font>
    <font>
      <sz val="10.5"/>
      <name val="Arial Cyr"/>
      <charset val="204"/>
    </font>
    <font>
      <b/>
      <sz val="10.5"/>
      <name val="Arial Cyr"/>
      <charset val="204"/>
    </font>
    <font>
      <b/>
      <i/>
      <sz val="10.5"/>
      <name val="Arial"/>
      <family val="2"/>
      <charset val="204"/>
    </font>
    <font>
      <sz val="9"/>
      <name val="Arial"/>
      <family val="2"/>
      <charset val="204"/>
    </font>
    <font>
      <sz val="10"/>
      <color indexed="8"/>
      <name val="Arial"/>
      <family val="2"/>
      <charset val="204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vertAlign val="superscript"/>
      <sz val="11"/>
      <name val="Arial"/>
      <family val="2"/>
    </font>
    <font>
      <b/>
      <i/>
      <u/>
      <sz val="11"/>
      <name val="Arial"/>
      <family val="2"/>
    </font>
    <font>
      <sz val="11"/>
      <name val="Arial"/>
      <family val="2"/>
      <charset val="204"/>
    </font>
    <font>
      <b/>
      <sz val="10"/>
      <name val="Arial Black"/>
      <family val="2"/>
      <charset val="204"/>
    </font>
    <font>
      <b/>
      <sz val="11.5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104C49"/>
      <name val="Verdana"/>
      <family val="2"/>
      <charset val="204"/>
    </font>
    <font>
      <sz val="13"/>
      <color indexed="8"/>
      <name val="Calibri"/>
      <family val="2"/>
      <charset val="204"/>
    </font>
    <font>
      <b/>
      <sz val="11"/>
      <color indexed="8"/>
      <name val="Arial"/>
      <family val="2"/>
      <charset val="204"/>
    </font>
    <font>
      <b/>
      <sz val="12"/>
      <color theme="1"/>
      <name val="Arial Cur"/>
      <charset val="204"/>
    </font>
    <font>
      <b/>
      <u/>
      <sz val="12"/>
      <name val="Arial"/>
      <family val="2"/>
    </font>
    <font>
      <b/>
      <i/>
      <u/>
      <sz val="10"/>
      <name val="Arial"/>
      <family val="2"/>
      <charset val="204"/>
    </font>
    <font>
      <b/>
      <u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b/>
      <i/>
      <sz val="16"/>
      <name val="Arial Cyr"/>
      <family val="2"/>
      <charset val="204"/>
    </font>
    <font>
      <b/>
      <sz val="14"/>
      <name val="Arial"/>
      <family val="2"/>
      <charset val="204"/>
    </font>
    <font>
      <b/>
      <i/>
      <sz val="12"/>
      <name val="Arial Cyr"/>
      <family val="2"/>
      <charset val="204"/>
    </font>
    <font>
      <sz val="12"/>
      <name val="Arial"/>
      <family val="2"/>
    </font>
    <font>
      <b/>
      <sz val="9"/>
      <name val="Arial cur"/>
      <charset val="204"/>
    </font>
    <font>
      <b/>
      <sz val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3"/>
      <color indexed="8"/>
      <name val="Arial cur"/>
      <charset val="204"/>
    </font>
    <font>
      <b/>
      <sz val="10"/>
      <color indexed="8"/>
      <name val="Arial"/>
      <family val="2"/>
      <charset val="204"/>
    </font>
    <font>
      <b/>
      <sz val="11"/>
      <color theme="1"/>
      <name val="Arial Cur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2"/>
      <color theme="1"/>
      <name val="Arial Cyr"/>
      <charset val="204"/>
    </font>
    <font>
      <b/>
      <sz val="11.5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theme="1"/>
      <name val="Arial Cyr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1"/>
      <charset val="204"/>
    </font>
    <font>
      <i/>
      <sz val="10"/>
      <name val="Arial"/>
      <family val="2"/>
      <charset val="204"/>
    </font>
    <font>
      <b/>
      <sz val="14"/>
      <name val="Arial Narrow"/>
      <family val="2"/>
      <charset val="204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12"/>
      <name val="Arial Cyr"/>
      <charset val="204"/>
    </font>
    <font>
      <i/>
      <sz val="8"/>
      <name val="Arial Cyr"/>
      <charset val="204"/>
    </font>
    <font>
      <sz val="10"/>
      <color rgb="FF212529"/>
      <name val="Segoe U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theme="0" tint="-0.34998626667073579"/>
        <bgColor indexed="23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</fills>
  <borders count="17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dotted">
        <color auto="1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dotted">
        <color auto="1"/>
      </bottom>
      <diagonal/>
    </border>
    <border>
      <left style="medium">
        <color indexed="64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 style="dotted">
        <color auto="1"/>
      </left>
      <right style="medium">
        <color indexed="64"/>
      </right>
      <top style="dotted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3">
    <xf numFmtId="0" fontId="0" fillId="0" borderId="0"/>
    <xf numFmtId="0" fontId="2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59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1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49" fillId="0" borderId="0"/>
    <xf numFmtId="0" fontId="49" fillId="0" borderId="0"/>
    <xf numFmtId="0" fontId="26" fillId="0" borderId="0"/>
    <xf numFmtId="0" fontId="21" fillId="0" borderId="0"/>
    <xf numFmtId="169" fontId="26" fillId="0" borderId="0" applyFill="0" applyBorder="0" applyAlignment="0" applyProtection="0"/>
    <xf numFmtId="168" fontId="26" fillId="0" borderId="0" applyFill="0" applyBorder="0" applyAlignment="0" applyProtection="0"/>
    <xf numFmtId="0" fontId="26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</cellStyleXfs>
  <cellXfs count="1994">
    <xf numFmtId="0" fontId="0" fillId="0" borderId="0" xfId="0"/>
    <xf numFmtId="0" fontId="0" fillId="0" borderId="0" xfId="0" applyFill="1"/>
    <xf numFmtId="0" fontId="13" fillId="0" borderId="0" xfId="5" applyFont="1" applyFill="1" applyAlignment="1">
      <alignment horizontal="center"/>
    </xf>
    <xf numFmtId="0" fontId="3" fillId="0" borderId="0" xfId="5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5" applyFont="1" applyFill="1" applyBorder="1" applyAlignment="1">
      <alignment horizontal="right"/>
    </xf>
    <xf numFmtId="0" fontId="0" fillId="0" borderId="0" xfId="0" applyFill="1" applyBorder="1"/>
    <xf numFmtId="0" fontId="2" fillId="0" borderId="0" xfId="5"/>
    <xf numFmtId="0" fontId="35" fillId="0" borderId="0" xfId="0" applyFont="1" applyAlignment="1">
      <alignment wrapText="1"/>
    </xf>
    <xf numFmtId="0" fontId="0" fillId="0" borderId="0" xfId="0" applyBorder="1" applyAlignment="1">
      <alignment horizontal="center"/>
    </xf>
    <xf numFmtId="0" fontId="16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0" fontId="15" fillId="0" borderId="0" xfId="0" applyFont="1"/>
    <xf numFmtId="0" fontId="14" fillId="0" borderId="0" xfId="0" applyFont="1" applyFill="1" applyBorder="1" applyAlignment="1">
      <alignment horizontal="center"/>
    </xf>
    <xf numFmtId="0" fontId="16" fillId="0" borderId="0" xfId="0" applyFont="1" applyFill="1" applyBorder="1"/>
    <xf numFmtId="0" fontId="41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27" fillId="0" borderId="0" xfId="0" applyFont="1" applyFill="1"/>
    <xf numFmtId="0" fontId="10" fillId="0" borderId="6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center"/>
    </xf>
    <xf numFmtId="0" fontId="10" fillId="0" borderId="9" xfId="0" applyFont="1" applyFill="1" applyBorder="1"/>
    <xf numFmtId="0" fontId="10" fillId="0" borderId="0" xfId="0" applyFont="1" applyFill="1" applyBorder="1"/>
    <xf numFmtId="2" fontId="27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2" fontId="27" fillId="0" borderId="10" xfId="0" applyNumberFormat="1" applyFont="1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28" fillId="0" borderId="0" xfId="6"/>
    <xf numFmtId="0" fontId="28" fillId="0" borderId="0" xfId="6" applyAlignment="1"/>
    <xf numFmtId="0" fontId="11" fillId="0" borderId="0" xfId="6" applyFont="1"/>
    <xf numFmtId="0" fontId="10" fillId="0" borderId="2" xfId="6" applyFont="1" applyFill="1" applyBorder="1" applyAlignment="1">
      <alignment horizontal="center"/>
    </xf>
    <xf numFmtId="0" fontId="10" fillId="0" borderId="2" xfId="6" applyFont="1" applyBorder="1" applyAlignment="1">
      <alignment horizontal="center" vertical="top" wrapText="1"/>
    </xf>
    <xf numFmtId="2" fontId="10" fillId="0" borderId="2" xfId="9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39" fillId="0" borderId="0" xfId="2" applyFont="1" applyAlignment="1" applyProtection="1">
      <alignment horizontal="right"/>
    </xf>
    <xf numFmtId="0" fontId="13" fillId="0" borderId="0" xfId="0" applyFont="1" applyFill="1" applyAlignment="1">
      <alignment horizontal="center"/>
    </xf>
    <xf numFmtId="0" fontId="0" fillId="0" borderId="0" xfId="0" applyFill="1" applyAlignment="1"/>
    <xf numFmtId="0" fontId="21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Fill="1" applyBorder="1" applyAlignment="1"/>
    <xf numFmtId="0" fontId="10" fillId="0" borderId="17" xfId="0" applyFont="1" applyFill="1" applyBorder="1"/>
    <xf numFmtId="0" fontId="0" fillId="0" borderId="0" xfId="0" applyFill="1" applyBorder="1" applyAlignment="1">
      <alignment horizontal="center" vertical="center"/>
    </xf>
    <xf numFmtId="2" fontId="10" fillId="0" borderId="29" xfId="0" applyNumberFormat="1" applyFont="1" applyFill="1" applyBorder="1" applyAlignment="1">
      <alignment horizontal="center"/>
    </xf>
    <xf numFmtId="0" fontId="21" fillId="0" borderId="9" xfId="0" applyFont="1" applyFill="1" applyBorder="1"/>
    <xf numFmtId="0" fontId="21" fillId="0" borderId="10" xfId="0" applyFont="1" applyFill="1" applyBorder="1"/>
    <xf numFmtId="2" fontId="10" fillId="0" borderId="0" xfId="0" applyNumberFormat="1" applyFont="1" applyFill="1" applyBorder="1" applyAlignment="1">
      <alignment horizontal="center"/>
    </xf>
    <xf numFmtId="2" fontId="10" fillId="0" borderId="2" xfId="0" applyNumberFormat="1" applyFont="1" applyFill="1" applyBorder="1" applyAlignment="1">
      <alignment horizontal="center"/>
    </xf>
    <xf numFmtId="2" fontId="10" fillId="0" borderId="39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4" fontId="10" fillId="0" borderId="2" xfId="9" applyNumberFormat="1" applyFont="1" applyFill="1" applyBorder="1" applyAlignment="1">
      <alignment horizontal="center"/>
    </xf>
    <xf numFmtId="0" fontId="10" fillId="0" borderId="2" xfId="6" applyFont="1" applyBorder="1" applyAlignment="1">
      <alignment horizontal="center"/>
    </xf>
    <xf numFmtId="0" fontId="29" fillId="0" borderId="0" xfId="6" applyFont="1" applyFill="1" applyAlignment="1"/>
    <xf numFmtId="14" fontId="8" fillId="0" borderId="0" xfId="0" applyNumberFormat="1" applyFont="1" applyFill="1" applyBorder="1" applyAlignment="1">
      <alignment horizontal="left"/>
    </xf>
    <xf numFmtId="0" fontId="0" fillId="2" borderId="0" xfId="0" applyFill="1"/>
    <xf numFmtId="0" fontId="28" fillId="0" borderId="0" xfId="7"/>
    <xf numFmtId="0" fontId="28" fillId="0" borderId="0" xfId="7" applyBorder="1"/>
    <xf numFmtId="2" fontId="10" fillId="2" borderId="2" xfId="9" applyNumberFormat="1" applyFont="1" applyFill="1" applyBorder="1" applyAlignment="1">
      <alignment horizontal="center"/>
    </xf>
    <xf numFmtId="4" fontId="10" fillId="2" borderId="2" xfId="9" applyNumberFormat="1" applyFont="1" applyFill="1" applyBorder="1" applyAlignment="1">
      <alignment horizontal="center"/>
    </xf>
    <xf numFmtId="0" fontId="34" fillId="0" borderId="0" xfId="0" applyFont="1" applyAlignment="1">
      <alignment wrapText="1"/>
    </xf>
    <xf numFmtId="0" fontId="33" fillId="0" borderId="0" xfId="0" applyFont="1" applyAlignment="1"/>
    <xf numFmtId="0" fontId="32" fillId="0" borderId="0" xfId="0" applyFont="1" applyAlignment="1">
      <alignment wrapText="1"/>
    </xf>
    <xf numFmtId="0" fontId="20" fillId="0" borderId="0" xfId="0" applyFont="1" applyFill="1" applyAlignment="1">
      <alignment horizontal="center"/>
    </xf>
    <xf numFmtId="0" fontId="16" fillId="0" borderId="0" xfId="7" applyFont="1" applyAlignment="1">
      <alignment horizontal="center"/>
    </xf>
    <xf numFmtId="0" fontId="12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2" fillId="0" borderId="0" xfId="0" applyFont="1" applyAlignment="1">
      <alignment wrapText="1"/>
    </xf>
    <xf numFmtId="0" fontId="42" fillId="0" borderId="0" xfId="0" applyFont="1" applyAlignment="1">
      <alignment horizontal="right" wrapText="1"/>
    </xf>
    <xf numFmtId="0" fontId="0" fillId="0" borderId="0" xfId="0" applyAlignment="1">
      <alignment horizontal="right" wrapText="1"/>
    </xf>
    <xf numFmtId="0" fontId="42" fillId="0" borderId="0" xfId="0" applyFont="1" applyAlignment="1">
      <alignment horizontal="left" wrapText="1"/>
    </xf>
    <xf numFmtId="0" fontId="25" fillId="0" borderId="0" xfId="5" applyFont="1" applyFill="1" applyAlignment="1">
      <alignment horizontal="center"/>
    </xf>
    <xf numFmtId="0" fontId="26" fillId="0" borderId="0" xfId="8" applyFont="1" applyFill="1" applyBorder="1" applyAlignment="1">
      <alignment horizontal="left"/>
    </xf>
    <xf numFmtId="0" fontId="16" fillId="0" borderId="0" xfId="7" applyFont="1"/>
    <xf numFmtId="0" fontId="8" fillId="0" borderId="0" xfId="0" applyFont="1" applyFill="1"/>
    <xf numFmtId="0" fontId="30" fillId="0" borderId="0" xfId="0" applyFont="1"/>
    <xf numFmtId="0" fontId="36" fillId="0" borderId="0" xfId="7" applyFont="1"/>
    <xf numFmtId="0" fontId="48" fillId="0" borderId="0" xfId="8" applyFont="1" applyAlignment="1">
      <alignment horizontal="left"/>
    </xf>
    <xf numFmtId="0" fontId="6" fillId="0" borderId="0" xfId="8" applyFont="1" applyAlignment="1">
      <alignment horizontal="left"/>
    </xf>
    <xf numFmtId="0" fontId="23" fillId="0" borderId="0" xfId="7" applyFont="1"/>
    <xf numFmtId="0" fontId="23" fillId="0" borderId="0" xfId="7" applyFont="1" applyAlignment="1">
      <alignment horizontal="center"/>
    </xf>
    <xf numFmtId="0" fontId="10" fillId="0" borderId="48" xfId="6" applyFont="1" applyFill="1" applyBorder="1" applyAlignment="1">
      <alignment horizontal="center" vertical="center"/>
    </xf>
    <xf numFmtId="0" fontId="10" fillId="0" borderId="48" xfId="6" applyFont="1" applyFill="1" applyBorder="1" applyAlignment="1">
      <alignment horizontal="center"/>
    </xf>
    <xf numFmtId="0" fontId="13" fillId="0" borderId="0" xfId="3" applyFont="1" applyAlignment="1"/>
    <xf numFmtId="0" fontId="51" fillId="0" borderId="0" xfId="3" applyAlignment="1"/>
    <xf numFmtId="0" fontId="51" fillId="0" borderId="0" xfId="3" applyAlignment="1">
      <alignment horizontal="center"/>
    </xf>
    <xf numFmtId="0" fontId="51" fillId="0" borderId="0" xfId="3" applyBorder="1"/>
    <xf numFmtId="0" fontId="51" fillId="0" borderId="0" xfId="3"/>
    <xf numFmtId="0" fontId="20" fillId="0" borderId="0" xfId="3" applyFont="1" applyAlignment="1">
      <alignment horizontal="left"/>
    </xf>
    <xf numFmtId="49" fontId="46" fillId="0" borderId="0" xfId="3" applyNumberFormat="1" applyFont="1" applyBorder="1" applyAlignment="1">
      <alignment horizontal="center" vertical="center" textRotation="90"/>
    </xf>
    <xf numFmtId="0" fontId="13" fillId="0" borderId="0" xfId="3" applyFont="1" applyAlignment="1">
      <alignment horizontal="left"/>
    </xf>
    <xf numFmtId="0" fontId="40" fillId="0" borderId="0" xfId="3" applyFont="1"/>
    <xf numFmtId="0" fontId="5" fillId="0" borderId="0" xfId="3" applyFont="1" applyAlignment="1">
      <alignment horizontal="left"/>
    </xf>
    <xf numFmtId="14" fontId="5" fillId="0" borderId="0" xfId="3" applyNumberFormat="1" applyFont="1" applyAlignment="1">
      <alignment horizontal="left"/>
    </xf>
    <xf numFmtId="0" fontId="16" fillId="0" borderId="0" xfId="3" applyFont="1" applyFill="1" applyBorder="1"/>
    <xf numFmtId="0" fontId="22" fillId="0" borderId="0" xfId="3" applyFont="1"/>
    <xf numFmtId="0" fontId="3" fillId="0" borderId="0" xfId="3" applyFont="1"/>
    <xf numFmtId="0" fontId="53" fillId="2" borderId="22" xfId="3" applyFont="1" applyFill="1" applyBorder="1" applyAlignment="1">
      <alignment horizontal="center"/>
    </xf>
    <xf numFmtId="0" fontId="3" fillId="0" borderId="0" xfId="3" applyFont="1" applyAlignment="1">
      <alignment horizontal="center" vertical="center"/>
    </xf>
    <xf numFmtId="0" fontId="20" fillId="0" borderId="0" xfId="3" applyFont="1" applyAlignment="1">
      <alignment horizontal="center"/>
    </xf>
    <xf numFmtId="0" fontId="5" fillId="2" borderId="40" xfId="3" applyFont="1" applyFill="1" applyBorder="1" applyAlignment="1">
      <alignment horizontal="center"/>
    </xf>
    <xf numFmtId="0" fontId="5" fillId="2" borderId="40" xfId="3" applyFont="1" applyFill="1" applyBorder="1" applyAlignment="1">
      <alignment horizontal="center" vertical="center"/>
    </xf>
    <xf numFmtId="0" fontId="4" fillId="0" borderId="0" xfId="3" applyFont="1"/>
    <xf numFmtId="49" fontId="4" fillId="2" borderId="1" xfId="3" applyNumberFormat="1" applyFont="1" applyFill="1" applyBorder="1" applyAlignment="1">
      <alignment horizontal="left"/>
    </xf>
    <xf numFmtId="0" fontId="28" fillId="0" borderId="0" xfId="3" applyFont="1"/>
    <xf numFmtId="0" fontId="4" fillId="2" borderId="22" xfId="3" applyFont="1" applyFill="1" applyBorder="1" applyAlignment="1">
      <alignment horizontal="center"/>
    </xf>
    <xf numFmtId="0" fontId="21" fillId="0" borderId="0" xfId="3" applyFont="1"/>
    <xf numFmtId="0" fontId="5" fillId="2" borderId="44" xfId="3" applyFont="1" applyFill="1" applyBorder="1" applyAlignment="1">
      <alignment horizontal="center" vertical="center"/>
    </xf>
    <xf numFmtId="0" fontId="5" fillId="2" borderId="44" xfId="3" applyFont="1" applyFill="1" applyBorder="1" applyAlignment="1">
      <alignment horizontal="center"/>
    </xf>
    <xf numFmtId="2" fontId="4" fillId="2" borderId="22" xfId="3" applyNumberFormat="1" applyFont="1" applyFill="1" applyBorder="1" applyAlignment="1">
      <alignment horizontal="center"/>
    </xf>
    <xf numFmtId="0" fontId="52" fillId="0" borderId="0" xfId="3" applyFont="1" applyFill="1"/>
    <xf numFmtId="0" fontId="10" fillId="0" borderId="48" xfId="0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 vertical="center"/>
    </xf>
    <xf numFmtId="0" fontId="3" fillId="0" borderId="0" xfId="3" applyFont="1" applyFill="1"/>
    <xf numFmtId="0" fontId="16" fillId="0" borderId="40" xfId="0" applyFont="1" applyFill="1" applyBorder="1" applyAlignment="1">
      <alignment horizontal="center" wrapText="1"/>
    </xf>
    <xf numFmtId="0" fontId="8" fillId="0" borderId="44" xfId="8" applyFont="1" applyFill="1" applyBorder="1" applyAlignment="1">
      <alignment horizontal="center" vertical="center"/>
    </xf>
    <xf numFmtId="49" fontId="53" fillId="2" borderId="52" xfId="3" applyNumberFormat="1" applyFont="1" applyFill="1" applyBorder="1" applyAlignment="1">
      <alignment horizontal="left"/>
    </xf>
    <xf numFmtId="49" fontId="53" fillId="2" borderId="1" xfId="3" applyNumberFormat="1" applyFont="1" applyFill="1" applyBorder="1" applyAlignment="1">
      <alignment horizontal="left"/>
    </xf>
    <xf numFmtId="0" fontId="53" fillId="2" borderId="40" xfId="3" applyFont="1" applyFill="1" applyBorder="1" applyAlignment="1">
      <alignment horizontal="center" vertical="center"/>
    </xf>
    <xf numFmtId="0" fontId="53" fillId="2" borderId="40" xfId="3" applyFont="1" applyFill="1" applyBorder="1" applyAlignment="1"/>
    <xf numFmtId="49" fontId="4" fillId="2" borderId="52" xfId="3" applyNumberFormat="1" applyFont="1" applyFill="1" applyBorder="1" applyAlignment="1">
      <alignment horizontal="left"/>
    </xf>
    <xf numFmtId="0" fontId="53" fillId="2" borderId="52" xfId="3" applyFont="1" applyFill="1" applyBorder="1" applyAlignment="1">
      <alignment horizontal="center"/>
    </xf>
    <xf numFmtId="2" fontId="8" fillId="0" borderId="31" xfId="8" applyNumberFormat="1" applyFont="1" applyBorder="1" applyAlignment="1">
      <alignment horizontal="center"/>
    </xf>
    <xf numFmtId="2" fontId="8" fillId="0" borderId="25" xfId="8" applyNumberFormat="1" applyFont="1" applyBorder="1" applyAlignment="1">
      <alignment horizontal="center"/>
    </xf>
    <xf numFmtId="0" fontId="8" fillId="0" borderId="25" xfId="8" applyFont="1" applyBorder="1" applyAlignment="1">
      <alignment horizontal="left"/>
    </xf>
    <xf numFmtId="0" fontId="8" fillId="0" borderId="29" xfId="8" applyFont="1" applyBorder="1" applyAlignment="1">
      <alignment horizontal="left"/>
    </xf>
    <xf numFmtId="2" fontId="8" fillId="0" borderId="29" xfId="8" applyNumberFormat="1" applyFont="1" applyBorder="1" applyAlignment="1">
      <alignment horizontal="center"/>
    </xf>
    <xf numFmtId="0" fontId="4" fillId="0" borderId="0" xfId="7" applyFont="1"/>
    <xf numFmtId="2" fontId="4" fillId="2" borderId="2" xfId="3" applyNumberFormat="1" applyFont="1" applyFill="1" applyBorder="1" applyAlignment="1">
      <alignment horizontal="center"/>
    </xf>
    <xf numFmtId="2" fontId="4" fillId="2" borderId="37" xfId="3" applyNumberFormat="1" applyFont="1" applyFill="1" applyBorder="1" applyAlignment="1">
      <alignment horizontal="center"/>
    </xf>
    <xf numFmtId="2" fontId="4" fillId="2" borderId="38" xfId="3" applyNumberFormat="1" applyFont="1" applyFill="1" applyBorder="1" applyAlignment="1">
      <alignment horizontal="center"/>
    </xf>
    <xf numFmtId="0" fontId="7" fillId="0" borderId="0" xfId="8" applyFont="1" applyBorder="1" applyAlignment="1">
      <alignment horizontal="left"/>
    </xf>
    <xf numFmtId="0" fontId="55" fillId="0" borderId="0" xfId="3" applyFont="1"/>
    <xf numFmtId="0" fontId="50" fillId="0" borderId="0" xfId="3" applyFont="1" applyFill="1"/>
    <xf numFmtId="0" fontId="13" fillId="0" borderId="0" xfId="7" applyFont="1"/>
    <xf numFmtId="2" fontId="4" fillId="2" borderId="34" xfId="3" applyNumberFormat="1" applyFont="1" applyFill="1" applyBorder="1" applyAlignment="1">
      <alignment horizontal="center"/>
    </xf>
    <xf numFmtId="0" fontId="4" fillId="2" borderId="2" xfId="3" applyFont="1" applyFill="1" applyBorder="1" applyAlignment="1">
      <alignment horizontal="center"/>
    </xf>
    <xf numFmtId="0" fontId="4" fillId="2" borderId="18" xfId="3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49" fontId="53" fillId="2" borderId="2" xfId="3" applyNumberFormat="1" applyFont="1" applyFill="1" applyBorder="1" applyAlignment="1"/>
    <xf numFmtId="0" fontId="3" fillId="2" borderId="2" xfId="3" applyFont="1" applyFill="1" applyBorder="1" applyAlignment="1"/>
    <xf numFmtId="0" fontId="53" fillId="0" borderId="36" xfId="3" applyFont="1" applyFill="1" applyBorder="1" applyAlignment="1"/>
    <xf numFmtId="0" fontId="5" fillId="2" borderId="38" xfId="3" applyFont="1" applyFill="1" applyBorder="1" applyAlignment="1">
      <alignment horizontal="center" vertical="center"/>
    </xf>
    <xf numFmtId="166" fontId="7" fillId="2" borderId="2" xfId="11" applyFont="1" applyFill="1" applyBorder="1" applyAlignment="1">
      <alignment horizontal="center"/>
    </xf>
    <xf numFmtId="0" fontId="53" fillId="2" borderId="18" xfId="3" applyFont="1" applyFill="1" applyBorder="1" applyAlignment="1">
      <alignment horizontal="left"/>
    </xf>
    <xf numFmtId="0" fontId="53" fillId="2" borderId="20" xfId="3" applyFont="1" applyFill="1" applyBorder="1" applyAlignment="1">
      <alignment horizontal="left"/>
    </xf>
    <xf numFmtId="0" fontId="7" fillId="2" borderId="0" xfId="3" applyFont="1" applyFill="1" applyBorder="1" applyAlignment="1">
      <alignment horizontal="left"/>
    </xf>
    <xf numFmtId="0" fontId="7" fillId="2" borderId="13" xfId="3" applyFont="1" applyFill="1" applyBorder="1" applyAlignment="1">
      <alignment horizontal="left"/>
    </xf>
    <xf numFmtId="0" fontId="53" fillId="2" borderId="9" xfId="3" applyFont="1" applyFill="1" applyBorder="1" applyAlignment="1">
      <alignment horizontal="left"/>
    </xf>
    <xf numFmtId="0" fontId="7" fillId="2" borderId="63" xfId="3" applyFont="1" applyFill="1" applyBorder="1" applyAlignment="1">
      <alignment horizontal="left"/>
    </xf>
    <xf numFmtId="0" fontId="7" fillId="2" borderId="60" xfId="3" applyFont="1" applyFill="1" applyBorder="1" applyAlignment="1">
      <alignment horizontal="left"/>
    </xf>
    <xf numFmtId="0" fontId="26" fillId="2" borderId="60" xfId="3" applyFont="1" applyFill="1" applyBorder="1" applyAlignment="1">
      <alignment horizontal="left"/>
    </xf>
    <xf numFmtId="0" fontId="9" fillId="0" borderId="0" xfId="8" applyFont="1" applyBorder="1" applyAlignment="1">
      <alignment horizontal="left"/>
    </xf>
    <xf numFmtId="2" fontId="4" fillId="2" borderId="48" xfId="3" applyNumberFormat="1" applyFont="1" applyFill="1" applyBorder="1" applyAlignment="1">
      <alignment horizontal="center"/>
    </xf>
    <xf numFmtId="0" fontId="3" fillId="2" borderId="48" xfId="3" applyFont="1" applyFill="1" applyBorder="1" applyAlignment="1">
      <alignment horizontal="center" vertical="center"/>
    </xf>
    <xf numFmtId="166" fontId="7" fillId="2" borderId="66" xfId="11" applyFont="1" applyFill="1" applyBorder="1" applyAlignment="1">
      <alignment horizontal="left"/>
    </xf>
    <xf numFmtId="2" fontId="4" fillId="2" borderId="66" xfId="3" applyNumberFormat="1" applyFont="1" applyFill="1" applyBorder="1" applyAlignment="1">
      <alignment horizontal="center"/>
    </xf>
    <xf numFmtId="2" fontId="4" fillId="2" borderId="67" xfId="3" applyNumberFormat="1" applyFont="1" applyFill="1" applyBorder="1" applyAlignment="1">
      <alignment horizontal="center"/>
    </xf>
    <xf numFmtId="0" fontId="4" fillId="0" borderId="34" xfId="3" applyFont="1" applyBorder="1"/>
    <xf numFmtId="165" fontId="4" fillId="2" borderId="55" xfId="3" applyNumberFormat="1" applyFont="1" applyFill="1" applyBorder="1"/>
    <xf numFmtId="165" fontId="4" fillId="2" borderId="39" xfId="3" applyNumberFormat="1" applyFont="1" applyFill="1" applyBorder="1"/>
    <xf numFmtId="0" fontId="15" fillId="2" borderId="0" xfId="0" applyFont="1" applyFill="1"/>
    <xf numFmtId="0" fontId="11" fillId="0" borderId="2" xfId="6" applyFont="1" applyBorder="1" applyAlignment="1">
      <alignment horizontal="center" vertical="center"/>
    </xf>
    <xf numFmtId="0" fontId="11" fillId="2" borderId="2" xfId="6" applyFont="1" applyFill="1" applyBorder="1" applyAlignment="1">
      <alignment horizontal="center" vertical="center"/>
    </xf>
    <xf numFmtId="2" fontId="10" fillId="0" borderId="2" xfId="10" applyNumberFormat="1" applyFont="1" applyFill="1" applyBorder="1" applyAlignment="1">
      <alignment horizontal="center"/>
    </xf>
    <xf numFmtId="0" fontId="4" fillId="0" borderId="0" xfId="6" applyFont="1" applyAlignment="1"/>
    <xf numFmtId="0" fontId="22" fillId="0" borderId="0" xfId="6" applyFont="1" applyAlignment="1"/>
    <xf numFmtId="0" fontId="3" fillId="0" borderId="0" xfId="6" applyFont="1" applyAlignment="1"/>
    <xf numFmtId="2" fontId="10" fillId="0" borderId="0" xfId="10" applyNumberFormat="1" applyFont="1" applyFill="1" applyBorder="1" applyAlignment="1">
      <alignment horizontal="center"/>
    </xf>
    <xf numFmtId="0" fontId="6" fillId="0" borderId="0" xfId="8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59" fillId="0" borderId="0" xfId="4"/>
    <xf numFmtId="0" fontId="59" fillId="0" borderId="0" xfId="4" applyAlignment="1">
      <alignment wrapText="1"/>
    </xf>
    <xf numFmtId="0" fontId="67" fillId="0" borderId="0" xfId="0" applyFont="1"/>
    <xf numFmtId="0" fontId="69" fillId="0" borderId="44" xfId="0" applyFont="1" applyFill="1" applyBorder="1" applyAlignment="1">
      <alignment horizontal="center"/>
    </xf>
    <xf numFmtId="0" fontId="69" fillId="0" borderId="44" xfId="0" applyFont="1" applyFill="1" applyBorder="1" applyAlignment="1">
      <alignment horizontal="center" vertical="center"/>
    </xf>
    <xf numFmtId="0" fontId="69" fillId="0" borderId="45" xfId="0" applyFont="1" applyFill="1" applyBorder="1" applyAlignment="1">
      <alignment horizontal="center"/>
    </xf>
    <xf numFmtId="0" fontId="69" fillId="0" borderId="42" xfId="0" applyFont="1" applyFill="1" applyBorder="1" applyAlignment="1">
      <alignment horizontal="center"/>
    </xf>
    <xf numFmtId="0" fontId="69" fillId="0" borderId="40" xfId="0" applyFont="1" applyFill="1" applyBorder="1" applyAlignment="1">
      <alignment horizontal="center"/>
    </xf>
    <xf numFmtId="0" fontId="70" fillId="0" borderId="0" xfId="7" applyFont="1"/>
    <xf numFmtId="0" fontId="69" fillId="0" borderId="44" xfId="0" applyFont="1" applyBorder="1" applyAlignment="1">
      <alignment horizontal="center"/>
    </xf>
    <xf numFmtId="0" fontId="69" fillId="0" borderId="42" xfId="0" applyFont="1" applyFill="1" applyBorder="1" applyAlignment="1">
      <alignment horizontal="center" vertical="center"/>
    </xf>
    <xf numFmtId="0" fontId="69" fillId="0" borderId="45" xfId="0" applyFont="1" applyBorder="1" applyAlignment="1">
      <alignment horizontal="center"/>
    </xf>
    <xf numFmtId="0" fontId="69" fillId="0" borderId="45" xfId="0" applyFont="1" applyFill="1" applyBorder="1" applyAlignment="1">
      <alignment horizontal="center" vertical="center"/>
    </xf>
    <xf numFmtId="0" fontId="72" fillId="0" borderId="0" xfId="5" applyFont="1" applyFill="1" applyBorder="1" applyAlignment="1">
      <alignment horizontal="centerContinuous" vertical="center"/>
    </xf>
    <xf numFmtId="0" fontId="67" fillId="0" borderId="0" xfId="0" applyFont="1" applyFill="1" applyBorder="1"/>
    <xf numFmtId="0" fontId="71" fillId="0" borderId="22" xfId="1" applyFont="1" applyFill="1" applyBorder="1" applyAlignment="1">
      <alignment horizontal="center"/>
    </xf>
    <xf numFmtId="0" fontId="71" fillId="0" borderId="1" xfId="1" applyFont="1" applyFill="1" applyBorder="1" applyAlignment="1">
      <alignment horizontal="center"/>
    </xf>
    <xf numFmtId="0" fontId="71" fillId="0" borderId="40" xfId="1" applyFont="1" applyFill="1" applyBorder="1" applyAlignment="1">
      <alignment horizontal="center"/>
    </xf>
    <xf numFmtId="0" fontId="71" fillId="0" borderId="42" xfId="1" applyFont="1" applyFill="1" applyBorder="1" applyAlignment="1">
      <alignment horizontal="center"/>
    </xf>
    <xf numFmtId="0" fontId="69" fillId="0" borderId="40" xfId="0" applyFont="1" applyFill="1" applyBorder="1" applyAlignment="1">
      <alignment horizontal="left"/>
    </xf>
    <xf numFmtId="0" fontId="69" fillId="0" borderId="40" xfId="0" applyFont="1" applyBorder="1" applyAlignment="1">
      <alignment horizontal="center"/>
    </xf>
    <xf numFmtId="0" fontId="69" fillId="0" borderId="40" xfId="0" applyFont="1" applyBorder="1"/>
    <xf numFmtId="0" fontId="66" fillId="3" borderId="40" xfId="0" applyFont="1" applyFill="1" applyBorder="1" applyAlignment="1">
      <alignment horizontal="centerContinuous" vertical="center" wrapText="1"/>
    </xf>
    <xf numFmtId="0" fontId="68" fillId="3" borderId="6" xfId="0" applyFont="1" applyFill="1" applyBorder="1" applyAlignment="1">
      <alignment horizontal="centerContinuous" vertical="center"/>
    </xf>
    <xf numFmtId="0" fontId="68" fillId="3" borderId="7" xfId="0" applyFont="1" applyFill="1" applyBorder="1" applyAlignment="1">
      <alignment horizontal="centerContinuous" vertical="center"/>
    </xf>
    <xf numFmtId="0" fontId="68" fillId="3" borderId="8" xfId="0" applyFont="1" applyFill="1" applyBorder="1" applyAlignment="1">
      <alignment horizontal="centerContinuous" vertical="center"/>
    </xf>
    <xf numFmtId="0" fontId="7" fillId="0" borderId="0" xfId="0" applyFont="1"/>
    <xf numFmtId="2" fontId="7" fillId="2" borderId="40" xfId="11" applyNumberFormat="1" applyFont="1" applyFill="1" applyBorder="1" applyAlignment="1">
      <alignment horizontal="center"/>
    </xf>
    <xf numFmtId="0" fontId="7" fillId="2" borderId="40" xfId="11" applyNumberFormat="1" applyFont="1" applyFill="1" applyBorder="1" applyAlignment="1">
      <alignment horizontal="center"/>
    </xf>
    <xf numFmtId="2" fontId="7" fillId="0" borderId="40" xfId="3" applyNumberFormat="1" applyFont="1" applyBorder="1" applyAlignment="1">
      <alignment horizontal="center"/>
    </xf>
    <xf numFmtId="0" fontId="26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5" fillId="2" borderId="42" xfId="3" applyFont="1" applyFill="1" applyBorder="1" applyAlignment="1">
      <alignment horizontal="center" vertical="center"/>
    </xf>
    <xf numFmtId="0" fontId="5" fillId="2" borderId="45" xfId="3" applyFont="1" applyFill="1" applyBorder="1" applyAlignment="1">
      <alignment horizontal="center" vertical="center"/>
    </xf>
    <xf numFmtId="0" fontId="5" fillId="2" borderId="45" xfId="3" applyFont="1" applyFill="1" applyBorder="1" applyAlignment="1">
      <alignment horizontal="center"/>
    </xf>
    <xf numFmtId="0" fontId="8" fillId="0" borderId="0" xfId="8" applyFont="1" applyBorder="1" applyAlignment="1">
      <alignment horizontal="left"/>
    </xf>
    <xf numFmtId="2" fontId="24" fillId="0" borderId="2" xfId="6" applyNumberFormat="1" applyFont="1" applyFill="1" applyBorder="1" applyAlignment="1">
      <alignment horizontal="center"/>
    </xf>
    <xf numFmtId="0" fontId="0" fillId="0" borderId="7" xfId="0" applyBorder="1"/>
    <xf numFmtId="0" fontId="10" fillId="0" borderId="2" xfId="6" applyFont="1" applyFill="1" applyBorder="1" applyAlignment="1">
      <alignment horizontal="center"/>
    </xf>
    <xf numFmtId="0" fontId="10" fillId="0" borderId="2" xfId="6" applyFont="1" applyFill="1" applyBorder="1" applyAlignment="1">
      <alignment horizontal="center" vertical="top" wrapText="1"/>
    </xf>
    <xf numFmtId="0" fontId="24" fillId="0" borderId="2" xfId="6" applyFont="1" applyFill="1" applyBorder="1" applyAlignment="1">
      <alignment horizontal="center"/>
    </xf>
    <xf numFmtId="0" fontId="5" fillId="2" borderId="44" xfId="3" applyFont="1" applyFill="1" applyBorder="1" applyAlignment="1">
      <alignment horizontal="center"/>
    </xf>
    <xf numFmtId="0" fontId="10" fillId="0" borderId="48" xfId="6" applyFont="1" applyFill="1" applyBorder="1" applyAlignment="1">
      <alignment horizontal="center" vertical="center"/>
    </xf>
    <xf numFmtId="0" fontId="43" fillId="0" borderId="0" xfId="15" applyFont="1" applyAlignment="1">
      <alignment horizontal="right"/>
    </xf>
    <xf numFmtId="0" fontId="29" fillId="0" borderId="0" xfId="15" applyFont="1" applyAlignment="1">
      <alignment horizontal="right"/>
    </xf>
    <xf numFmtId="0" fontId="21" fillId="6" borderId="75" xfId="18" applyNumberFormat="1" applyFont="1" applyFill="1" applyBorder="1" applyAlignment="1" applyProtection="1">
      <alignment horizontal="center"/>
    </xf>
    <xf numFmtId="0" fontId="21" fillId="6" borderId="76" xfId="18" applyNumberFormat="1" applyFont="1" applyFill="1" applyBorder="1" applyAlignment="1" applyProtection="1">
      <alignment horizontal="center"/>
    </xf>
    <xf numFmtId="0" fontId="21" fillId="0" borderId="77" xfId="15" applyFont="1" applyFill="1" applyBorder="1" applyAlignment="1">
      <alignment horizontal="left"/>
    </xf>
    <xf numFmtId="0" fontId="21" fillId="0" borderId="0" xfId="15" applyFont="1" applyFill="1" applyBorder="1" applyAlignment="1">
      <alignment horizontal="left"/>
    </xf>
    <xf numFmtId="0" fontId="27" fillId="0" borderId="78" xfId="15" applyFont="1" applyFill="1" applyBorder="1" applyAlignment="1">
      <alignment horizontal="center"/>
    </xf>
    <xf numFmtId="0" fontId="27" fillId="0" borderId="80" xfId="15" applyFont="1" applyFill="1" applyBorder="1" applyAlignment="1">
      <alignment horizontal="center"/>
    </xf>
    <xf numFmtId="0" fontId="27" fillId="6" borderId="78" xfId="15" applyFont="1" applyFill="1" applyBorder="1" applyAlignment="1">
      <alignment horizontal="center"/>
    </xf>
    <xf numFmtId="0" fontId="27" fillId="0" borderId="82" xfId="15" applyFont="1" applyFill="1" applyBorder="1" applyAlignment="1">
      <alignment horizontal="center"/>
    </xf>
    <xf numFmtId="2" fontId="30" fillId="0" borderId="26" xfId="8" applyNumberFormat="1" applyFont="1" applyBorder="1" applyAlignment="1">
      <alignment horizontal="center"/>
    </xf>
    <xf numFmtId="2" fontId="30" fillId="0" borderId="30" xfId="8" applyNumberFormat="1" applyFont="1" applyBorder="1" applyAlignment="1">
      <alignment horizontal="center"/>
    </xf>
    <xf numFmtId="2" fontId="30" fillId="0" borderId="32" xfId="8" applyNumberFormat="1" applyFont="1" applyBorder="1" applyAlignment="1">
      <alignment horizontal="center"/>
    </xf>
    <xf numFmtId="2" fontId="30" fillId="0" borderId="25" xfId="8" applyNumberFormat="1" applyFont="1" applyBorder="1" applyAlignment="1">
      <alignment horizontal="center"/>
    </xf>
    <xf numFmtId="2" fontId="30" fillId="0" borderId="29" xfId="8" applyNumberFormat="1" applyFont="1" applyBorder="1" applyAlignment="1">
      <alignment horizontal="center"/>
    </xf>
    <xf numFmtId="2" fontId="30" fillId="0" borderId="28" xfId="8" applyNumberFormat="1" applyFont="1" applyBorder="1" applyAlignment="1">
      <alignment horizontal="center"/>
    </xf>
    <xf numFmtId="2" fontId="30" fillId="0" borderId="27" xfId="8" applyNumberFormat="1" applyFont="1" applyBorder="1" applyAlignment="1">
      <alignment horizontal="center"/>
    </xf>
    <xf numFmtId="0" fontId="16" fillId="0" borderId="40" xfId="0" applyFont="1" applyFill="1" applyBorder="1" applyAlignment="1">
      <alignment horizontal="center" vertical="center" wrapText="1"/>
    </xf>
    <xf numFmtId="2" fontId="30" fillId="0" borderId="31" xfId="0" applyNumberFormat="1" applyFont="1" applyFill="1" applyBorder="1" applyAlignment="1">
      <alignment horizontal="center" vertical="center"/>
    </xf>
    <xf numFmtId="2" fontId="30" fillId="0" borderId="24" xfId="0" applyNumberFormat="1" applyFont="1" applyFill="1" applyBorder="1" applyAlignment="1">
      <alignment horizontal="center" vertical="center"/>
    </xf>
    <xf numFmtId="2" fontId="30" fillId="0" borderId="25" xfId="12" applyNumberFormat="1" applyFont="1" applyFill="1" applyBorder="1" applyAlignment="1">
      <alignment horizontal="center" vertical="center"/>
    </xf>
    <xf numFmtId="2" fontId="30" fillId="0" borderId="25" xfId="8" applyNumberFormat="1" applyFont="1" applyFill="1" applyBorder="1" applyAlignment="1">
      <alignment horizontal="center"/>
    </xf>
    <xf numFmtId="2" fontId="30" fillId="0" borderId="26" xfId="12" applyNumberFormat="1" applyFont="1" applyFill="1" applyBorder="1" applyAlignment="1">
      <alignment horizontal="center" vertical="center"/>
    </xf>
    <xf numFmtId="2" fontId="30" fillId="0" borderId="29" xfId="12" applyNumberFormat="1" applyFont="1" applyFill="1" applyBorder="1" applyAlignment="1">
      <alignment horizontal="center" vertical="center"/>
    </xf>
    <xf numFmtId="2" fontId="30" fillId="0" borderId="30" xfId="8" applyNumberFormat="1" applyFont="1" applyFill="1" applyBorder="1" applyAlignment="1">
      <alignment horizontal="center"/>
    </xf>
    <xf numFmtId="0" fontId="0" fillId="0" borderId="9" xfId="0" applyFill="1" applyBorder="1"/>
    <xf numFmtId="0" fontId="0" fillId="0" borderId="10" xfId="0" applyFill="1" applyBorder="1"/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0" fillId="0" borderId="3" xfId="0" applyFont="1" applyFill="1" applyBorder="1" applyAlignment="1">
      <alignment wrapText="1"/>
    </xf>
    <xf numFmtId="0" fontId="10" fillId="0" borderId="4" xfId="0" applyFont="1" applyFill="1" applyBorder="1" applyAlignment="1">
      <alignment wrapText="1"/>
    </xf>
    <xf numFmtId="0" fontId="10" fillId="0" borderId="5" xfId="0" applyFont="1" applyFill="1" applyBorder="1" applyAlignment="1">
      <alignment wrapText="1"/>
    </xf>
    <xf numFmtId="2" fontId="10" fillId="0" borderId="10" xfId="0" applyNumberFormat="1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6" fillId="0" borderId="4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/>
    </xf>
    <xf numFmtId="0" fontId="8" fillId="0" borderId="42" xfId="8" applyFont="1" applyFill="1" applyBorder="1" applyAlignment="1">
      <alignment horizontal="center" vertical="center" wrapText="1"/>
    </xf>
    <xf numFmtId="0" fontId="16" fillId="0" borderId="0" xfId="7" applyFont="1" applyAlignment="1">
      <alignment horizontal="left"/>
    </xf>
    <xf numFmtId="0" fontId="6" fillId="0" borderId="0" xfId="8" applyFont="1" applyBorder="1" applyAlignment="1">
      <alignment horizontal="left"/>
    </xf>
    <xf numFmtId="0" fontId="16" fillId="0" borderId="22" xfId="0" applyFont="1" applyFill="1" applyBorder="1" applyAlignment="1">
      <alignment horizontal="center" wrapText="1"/>
    </xf>
    <xf numFmtId="0" fontId="28" fillId="0" borderId="31" xfId="7" applyBorder="1"/>
    <xf numFmtId="0" fontId="28" fillId="0" borderId="44" xfId="7" applyBorder="1"/>
    <xf numFmtId="0" fontId="28" fillId="0" borderId="25" xfId="7" applyBorder="1"/>
    <xf numFmtId="2" fontId="8" fillId="0" borderId="0" xfId="8" applyNumberFormat="1" applyFont="1" applyBorder="1" applyAlignment="1">
      <alignment horizontal="center"/>
    </xf>
    <xf numFmtId="2" fontId="30" fillId="0" borderId="69" xfId="8" applyNumberFormat="1" applyFont="1" applyBorder="1" applyAlignment="1">
      <alignment horizontal="center"/>
    </xf>
    <xf numFmtId="2" fontId="30" fillId="0" borderId="50" xfId="8" applyNumberFormat="1" applyFont="1" applyBorder="1" applyAlignment="1">
      <alignment horizontal="center"/>
    </xf>
    <xf numFmtId="2" fontId="30" fillId="0" borderId="59" xfId="8" applyNumberFormat="1" applyFont="1" applyBorder="1" applyAlignment="1">
      <alignment horizontal="center"/>
    </xf>
    <xf numFmtId="2" fontId="30" fillId="0" borderId="63" xfId="8" applyNumberFormat="1" applyFont="1" applyBorder="1" applyAlignment="1">
      <alignment horizontal="center"/>
    </xf>
    <xf numFmtId="0" fontId="28" fillId="0" borderId="0" xfId="7" applyAlignment="1"/>
    <xf numFmtId="0" fontId="16" fillId="0" borderId="6" xfId="0" applyFont="1" applyFill="1" applyBorder="1" applyAlignment="1">
      <alignment horizontal="center" wrapText="1"/>
    </xf>
    <xf numFmtId="0" fontId="16" fillId="0" borderId="42" xfId="0" applyFont="1" applyFill="1" applyBorder="1" applyAlignment="1">
      <alignment horizontal="center" wrapText="1"/>
    </xf>
    <xf numFmtId="0" fontId="23" fillId="0" borderId="0" xfId="7" applyFont="1" applyAlignment="1">
      <alignment horizontal="left"/>
    </xf>
    <xf numFmtId="0" fontId="8" fillId="0" borderId="8" xfId="8" applyFont="1" applyFill="1" applyBorder="1" applyAlignment="1">
      <alignment horizontal="center" vertical="center" wrapText="1"/>
    </xf>
    <xf numFmtId="0" fontId="36" fillId="0" borderId="7" xfId="7" applyFont="1" applyBorder="1" applyAlignment="1">
      <alignment horizontal="left"/>
    </xf>
    <xf numFmtId="0" fontId="28" fillId="0" borderId="0" xfId="7" applyAlignment="1">
      <alignment horizontal="left"/>
    </xf>
    <xf numFmtId="2" fontId="30" fillId="0" borderId="46" xfId="8" applyNumberFormat="1" applyFont="1" applyBorder="1" applyAlignment="1">
      <alignment horizontal="center"/>
    </xf>
    <xf numFmtId="2" fontId="30" fillId="0" borderId="24" xfId="8" applyNumberFormat="1" applyFont="1" applyBorder="1" applyAlignment="1">
      <alignment horizontal="center"/>
    </xf>
    <xf numFmtId="2" fontId="30" fillId="0" borderId="68" xfId="8" applyNumberFormat="1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0" xfId="0" applyAlignment="1"/>
    <xf numFmtId="0" fontId="0" fillId="0" borderId="8" xfId="0" applyBorder="1"/>
    <xf numFmtId="0" fontId="6" fillId="0" borderId="0" xfId="0" applyFont="1"/>
    <xf numFmtId="0" fontId="48" fillId="0" borderId="0" xfId="8" applyFont="1" applyBorder="1" applyAlignment="1">
      <alignment horizontal="left"/>
    </xf>
    <xf numFmtId="0" fontId="0" fillId="0" borderId="0" xfId="0" applyAlignment="1">
      <alignment wrapText="1"/>
    </xf>
    <xf numFmtId="0" fontId="6" fillId="0" borderId="0" xfId="8" applyFont="1" applyBorder="1" applyAlignment="1"/>
    <xf numFmtId="0" fontId="30" fillId="8" borderId="40" xfId="15" applyFont="1" applyFill="1" applyBorder="1" applyAlignment="1">
      <alignment horizontal="center" vertical="center" wrapText="1"/>
    </xf>
    <xf numFmtId="0" fontId="30" fillId="8" borderId="40" xfId="15" applyFont="1" applyFill="1" applyBorder="1" applyAlignment="1">
      <alignment horizontal="center" vertical="center"/>
    </xf>
    <xf numFmtId="0" fontId="30" fillId="8" borderId="40" xfId="15" applyFont="1" applyFill="1" applyBorder="1" applyAlignment="1">
      <alignment horizontal="center" wrapText="1"/>
    </xf>
    <xf numFmtId="0" fontId="16" fillId="0" borderId="89" xfId="15" applyNumberFormat="1" applyFont="1" applyFill="1" applyBorder="1" applyAlignment="1"/>
    <xf numFmtId="0" fontId="27" fillId="0" borderId="91" xfId="15" applyFont="1" applyFill="1" applyBorder="1" applyAlignment="1">
      <alignment horizontal="center"/>
    </xf>
    <xf numFmtId="0" fontId="16" fillId="0" borderId="93" xfId="15" applyNumberFormat="1" applyFont="1" applyFill="1" applyBorder="1" applyAlignment="1"/>
    <xf numFmtId="0" fontId="16" fillId="0" borderId="93" xfId="15" applyNumberFormat="1" applyFont="1" applyFill="1" applyBorder="1" applyAlignment="1">
      <alignment vertical="center"/>
    </xf>
    <xf numFmtId="0" fontId="16" fillId="0" borderId="94" xfId="15" applyNumberFormat="1" applyFont="1" applyFill="1" applyBorder="1" applyAlignment="1">
      <alignment vertical="center"/>
    </xf>
    <xf numFmtId="0" fontId="27" fillId="0" borderId="96" xfId="15" applyFont="1" applyFill="1" applyBorder="1" applyAlignment="1">
      <alignment horizontal="center"/>
    </xf>
    <xf numFmtId="0" fontId="16" fillId="0" borderId="17" xfId="0" applyNumberFormat="1" applyFont="1" applyFill="1" applyBorder="1" applyAlignment="1">
      <alignment vertical="center"/>
    </xf>
    <xf numFmtId="49" fontId="2" fillId="0" borderId="61" xfId="0" applyNumberFormat="1" applyFont="1" applyFill="1" applyBorder="1" applyAlignment="1">
      <alignment horizontal="center" vertical="center"/>
    </xf>
    <xf numFmtId="0" fontId="16" fillId="0" borderId="18" xfId="0" applyNumberFormat="1" applyFont="1" applyFill="1" applyBorder="1" applyAlignment="1">
      <alignment vertical="center"/>
    </xf>
    <xf numFmtId="49" fontId="2" fillId="0" borderId="49" xfId="0" applyNumberFormat="1" applyFont="1" applyFill="1" applyBorder="1" applyAlignment="1">
      <alignment horizontal="center" vertical="center"/>
    </xf>
    <xf numFmtId="0" fontId="16" fillId="0" borderId="33" xfId="15" applyNumberFormat="1" applyFont="1" applyFill="1" applyBorder="1" applyAlignment="1">
      <alignment vertical="center"/>
    </xf>
    <xf numFmtId="0" fontId="21" fillId="0" borderId="61" xfId="15" applyFont="1" applyBorder="1" applyAlignment="1">
      <alignment horizontal="center" vertical="center"/>
    </xf>
    <xf numFmtId="0" fontId="16" fillId="0" borderId="36" xfId="15" applyNumberFormat="1" applyFont="1" applyFill="1" applyBorder="1" applyAlignment="1">
      <alignment horizontal="left" vertical="center"/>
    </xf>
    <xf numFmtId="0" fontId="21" fillId="0" borderId="14" xfId="15" applyFont="1" applyBorder="1" applyAlignment="1">
      <alignment horizontal="center" vertical="center"/>
    </xf>
    <xf numFmtId="0" fontId="16" fillId="0" borderId="23" xfId="15" applyNumberFormat="1" applyFont="1" applyFill="1" applyBorder="1" applyAlignment="1">
      <alignment vertical="center"/>
    </xf>
    <xf numFmtId="167" fontId="21" fillId="0" borderId="91" xfId="19" applyNumberFormat="1" applyFont="1" applyFill="1" applyBorder="1" applyAlignment="1">
      <alignment horizontal="center"/>
    </xf>
    <xf numFmtId="167" fontId="21" fillId="0" borderId="78" xfId="19" applyNumberFormat="1" applyFont="1" applyFill="1" applyBorder="1" applyAlignment="1">
      <alignment horizontal="center" vertical="center"/>
    </xf>
    <xf numFmtId="167" fontId="21" fillId="0" borderId="78" xfId="19" applyNumberFormat="1" applyFont="1" applyFill="1" applyBorder="1" applyAlignment="1">
      <alignment horizontal="center"/>
    </xf>
    <xf numFmtId="167" fontId="21" fillId="0" borderId="80" xfId="19" applyNumberFormat="1" applyFont="1" applyFill="1" applyBorder="1" applyAlignment="1">
      <alignment horizontal="center"/>
    </xf>
    <xf numFmtId="0" fontId="21" fillId="0" borderId="62" xfId="19" applyFont="1" applyFill="1" applyBorder="1" applyAlignment="1">
      <alignment horizontal="center"/>
    </xf>
    <xf numFmtId="0" fontId="26" fillId="0" borderId="38" xfId="15" applyFont="1" applyFill="1" applyBorder="1" applyAlignment="1">
      <alignment horizontal="left"/>
    </xf>
    <xf numFmtId="0" fontId="21" fillId="0" borderId="49" xfId="15" applyFont="1" applyFill="1" applyBorder="1" applyAlignment="1">
      <alignment horizontal="center" vertical="center"/>
    </xf>
    <xf numFmtId="0" fontId="16" fillId="0" borderId="101" xfId="15" applyNumberFormat="1" applyFont="1" applyFill="1" applyBorder="1" applyAlignment="1">
      <alignment vertical="center"/>
    </xf>
    <xf numFmtId="0" fontId="16" fillId="6" borderId="102" xfId="15" applyNumberFormat="1" applyFont="1" applyFill="1" applyBorder="1" applyAlignment="1">
      <alignment vertical="center"/>
    </xf>
    <xf numFmtId="49" fontId="2" fillId="0" borderId="34" xfId="0" applyNumberFormat="1" applyFont="1" applyFill="1" applyBorder="1" applyAlignment="1">
      <alignment horizontal="center" vertical="center"/>
    </xf>
    <xf numFmtId="0" fontId="16" fillId="0" borderId="36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0" fontId="16" fillId="0" borderId="106" xfId="15" applyNumberFormat="1" applyFont="1" applyFill="1" applyBorder="1" applyAlignment="1"/>
    <xf numFmtId="0" fontId="16" fillId="0" borderId="107" xfId="15" applyNumberFormat="1" applyFont="1" applyFill="1" applyBorder="1" applyAlignment="1"/>
    <xf numFmtId="0" fontId="27" fillId="0" borderId="38" xfId="15" applyFont="1" applyFill="1" applyBorder="1" applyAlignment="1">
      <alignment horizontal="center"/>
    </xf>
    <xf numFmtId="0" fontId="16" fillId="6" borderId="89" xfId="15" applyNumberFormat="1" applyFont="1" applyFill="1" applyBorder="1" applyAlignment="1">
      <alignment vertical="center"/>
    </xf>
    <xf numFmtId="0" fontId="27" fillId="6" borderId="90" xfId="15" applyFont="1" applyFill="1" applyBorder="1" applyAlignment="1">
      <alignment horizontal="center" vertical="center"/>
    </xf>
    <xf numFmtId="0" fontId="16" fillId="0" borderId="109" xfId="15" applyNumberFormat="1" applyFont="1" applyFill="1" applyBorder="1" applyAlignment="1">
      <alignment vertical="center"/>
    </xf>
    <xf numFmtId="0" fontId="16" fillId="0" borderId="107" xfId="15" applyNumberFormat="1" applyFont="1" applyFill="1" applyBorder="1" applyAlignment="1">
      <alignment vertical="center"/>
    </xf>
    <xf numFmtId="0" fontId="26" fillId="0" borderId="3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30" fillId="0" borderId="17" xfId="0" applyNumberFormat="1" applyFont="1" applyFill="1" applyBorder="1" applyAlignment="1">
      <alignment vertical="center"/>
    </xf>
    <xf numFmtId="0" fontId="26" fillId="0" borderId="34" xfId="0" applyFont="1" applyFill="1" applyBorder="1" applyAlignment="1">
      <alignment horizontal="center" vertical="center"/>
    </xf>
    <xf numFmtId="0" fontId="30" fillId="0" borderId="20" xfId="0" applyNumberFormat="1" applyFont="1" applyFill="1" applyBorder="1" applyAlignment="1">
      <alignment vertical="center"/>
    </xf>
    <xf numFmtId="0" fontId="73" fillId="0" borderId="62" xfId="0" applyFont="1" applyFill="1" applyBorder="1" applyAlignment="1">
      <alignment horizontal="center" vertical="center"/>
    </xf>
    <xf numFmtId="0" fontId="16" fillId="0" borderId="100" xfId="15" applyNumberFormat="1" applyFont="1" applyFill="1" applyBorder="1" applyAlignment="1">
      <alignment horizontal="left" vertical="center"/>
    </xf>
    <xf numFmtId="0" fontId="2" fillId="0" borderId="4" xfId="19" applyFont="1" applyFill="1" applyBorder="1" applyAlignment="1">
      <alignment horizontal="left" vertical="center"/>
    </xf>
    <xf numFmtId="0" fontId="16" fillId="0" borderId="23" xfId="15" applyNumberFormat="1" applyFont="1" applyFill="1" applyBorder="1" applyAlignment="1">
      <alignment horizontal="left" vertical="center"/>
    </xf>
    <xf numFmtId="0" fontId="2" fillId="0" borderId="38" xfId="15" applyFont="1" applyBorder="1" applyAlignment="1">
      <alignment vertical="center"/>
    </xf>
    <xf numFmtId="0" fontId="27" fillId="6" borderId="91" xfId="15" applyFont="1" applyFill="1" applyBorder="1" applyAlignment="1">
      <alignment horizontal="center"/>
    </xf>
    <xf numFmtId="0" fontId="27" fillId="6" borderId="117" xfId="15" applyFont="1" applyFill="1" applyBorder="1" applyAlignment="1">
      <alignment horizontal="center" vertical="center"/>
    </xf>
    <xf numFmtId="0" fontId="16" fillId="6" borderId="94" xfId="15" applyNumberFormat="1" applyFont="1" applyFill="1" applyBorder="1" applyAlignment="1">
      <alignment vertical="center"/>
    </xf>
    <xf numFmtId="0" fontId="16" fillId="0" borderId="0" xfId="15" applyFont="1" applyFill="1" applyBorder="1" applyAlignment="1">
      <alignment horizontal="right"/>
    </xf>
    <xf numFmtId="0" fontId="16" fillId="0" borderId="121" xfId="15" applyNumberFormat="1" applyFont="1" applyFill="1" applyBorder="1" applyAlignment="1">
      <alignment horizontal="left"/>
    </xf>
    <xf numFmtId="0" fontId="21" fillId="0" borderId="82" xfId="15" applyFont="1" applyBorder="1" applyAlignment="1">
      <alignment horizontal="center"/>
    </xf>
    <xf numFmtId="0" fontId="21" fillId="0" borderId="10" xfId="15" applyFont="1" applyFill="1" applyBorder="1" applyAlignment="1">
      <alignment horizontal="left"/>
    </xf>
    <xf numFmtId="0" fontId="16" fillId="0" borderId="93" xfId="15" applyNumberFormat="1" applyFont="1" applyFill="1" applyBorder="1" applyAlignment="1">
      <alignment horizontal="left"/>
    </xf>
    <xf numFmtId="0" fontId="16" fillId="0" borderId="99" xfId="15" applyNumberFormat="1" applyFont="1" applyFill="1" applyBorder="1" applyAlignment="1">
      <alignment horizontal="left"/>
    </xf>
    <xf numFmtId="167" fontId="21" fillId="6" borderId="76" xfId="18" applyNumberFormat="1" applyFont="1" applyFill="1" applyBorder="1" applyAlignment="1" applyProtection="1">
      <alignment horizontal="center"/>
    </xf>
    <xf numFmtId="0" fontId="16" fillId="0" borderId="121" xfId="15" applyNumberFormat="1" applyFont="1" applyFill="1" applyBorder="1" applyAlignment="1">
      <alignment horizontal="left" vertical="center"/>
    </xf>
    <xf numFmtId="167" fontId="21" fillId="0" borderId="74" xfId="18" applyNumberFormat="1" applyFont="1" applyFill="1" applyBorder="1" applyAlignment="1" applyProtection="1">
      <alignment horizontal="center" vertical="center"/>
    </xf>
    <xf numFmtId="49" fontId="2" fillId="0" borderId="82" xfId="19" applyNumberFormat="1" applyFont="1" applyFill="1" applyBorder="1" applyAlignment="1">
      <alignment horizontal="center" vertical="center"/>
    </xf>
    <xf numFmtId="0" fontId="2" fillId="0" borderId="0" xfId="15" applyFont="1" applyBorder="1"/>
    <xf numFmtId="0" fontId="21" fillId="0" borderId="10" xfId="15" applyFont="1" applyFill="1" applyBorder="1" applyAlignment="1">
      <alignment horizontal="left" wrapText="1"/>
    </xf>
    <xf numFmtId="167" fontId="21" fillId="0" borderId="76" xfId="18" applyNumberFormat="1" applyFont="1" applyFill="1" applyBorder="1" applyAlignment="1" applyProtection="1">
      <alignment horizontal="center" vertical="center"/>
    </xf>
    <xf numFmtId="0" fontId="2" fillId="0" borderId="80" xfId="19" applyFont="1" applyFill="1" applyBorder="1" applyAlignment="1">
      <alignment horizontal="center" vertical="center"/>
    </xf>
    <xf numFmtId="0" fontId="21" fillId="0" borderId="12" xfId="15" applyFont="1" applyFill="1" applyBorder="1" applyAlignment="1">
      <alignment horizontal="left"/>
    </xf>
    <xf numFmtId="0" fontId="30" fillId="0" borderId="36" xfId="0" applyFont="1" applyBorder="1"/>
    <xf numFmtId="167" fontId="21" fillId="0" borderId="79" xfId="18" applyNumberFormat="1" applyFont="1" applyFill="1" applyBorder="1" applyAlignment="1" applyProtection="1">
      <alignment horizontal="center"/>
    </xf>
    <xf numFmtId="0" fontId="2" fillId="0" borderId="80" xfId="19" applyFont="1" applyFill="1" applyBorder="1" applyAlignment="1">
      <alignment horizontal="center"/>
    </xf>
    <xf numFmtId="0" fontId="0" fillId="0" borderId="10" xfId="0" applyBorder="1"/>
    <xf numFmtId="167" fontId="21" fillId="0" borderId="2" xfId="18" applyNumberFormat="1" applyFont="1" applyFill="1" applyBorder="1" applyAlignment="1" applyProtection="1">
      <alignment horizontal="center"/>
    </xf>
    <xf numFmtId="0" fontId="2" fillId="0" borderId="2" xfId="19" applyFont="1" applyFill="1" applyBorder="1" applyAlignment="1">
      <alignment horizontal="center"/>
    </xf>
    <xf numFmtId="0" fontId="30" fillId="0" borderId="57" xfId="0" applyFont="1" applyBorder="1"/>
    <xf numFmtId="167" fontId="21" fillId="0" borderId="81" xfId="18" applyNumberFormat="1" applyFont="1" applyFill="1" applyBorder="1" applyAlignment="1" applyProtection="1">
      <alignment horizontal="center"/>
    </xf>
    <xf numFmtId="0" fontId="2" fillId="0" borderId="77" xfId="19" applyFont="1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0" fillId="0" borderId="49" xfId="0" applyBorder="1"/>
    <xf numFmtId="0" fontId="30" fillId="0" borderId="58" xfId="0" applyFont="1" applyBorder="1"/>
    <xf numFmtId="167" fontId="0" fillId="0" borderId="48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0" fillId="0" borderId="36" xfId="0" applyFont="1" applyFill="1" applyBorder="1"/>
    <xf numFmtId="0" fontId="30" fillId="0" borderId="23" xfId="0" applyFont="1" applyFill="1" applyBorder="1"/>
    <xf numFmtId="167" fontId="0" fillId="0" borderId="38" xfId="0" applyNumberFormat="1" applyBorder="1" applyAlignment="1">
      <alignment horizontal="center"/>
    </xf>
    <xf numFmtId="0" fontId="0" fillId="0" borderId="38" xfId="0" applyBorder="1" applyAlignment="1">
      <alignment horizontal="center"/>
    </xf>
    <xf numFmtId="0" fontId="30" fillId="0" borderId="40" xfId="0" applyFont="1" applyBorder="1" applyAlignment="1">
      <alignment horizontal="center"/>
    </xf>
    <xf numFmtId="0" fontId="8" fillId="0" borderId="40" xfId="8" applyFont="1" applyFill="1" applyBorder="1" applyAlignment="1">
      <alignment horizontal="center" vertical="center" wrapText="1"/>
    </xf>
    <xf numFmtId="0" fontId="5" fillId="2" borderId="44" xfId="3" applyFont="1" applyFill="1" applyBorder="1" applyAlignment="1">
      <alignment horizontal="center"/>
    </xf>
    <xf numFmtId="4" fontId="10" fillId="0" borderId="2" xfId="0" applyNumberFormat="1" applyFont="1" applyFill="1" applyBorder="1" applyAlignment="1">
      <alignment horizontal="center"/>
    </xf>
    <xf numFmtId="2" fontId="4" fillId="0" borderId="34" xfId="3" applyNumberFormat="1" applyFont="1" applyFill="1" applyBorder="1" applyAlignment="1">
      <alignment horizontal="center"/>
    </xf>
    <xf numFmtId="0" fontId="4" fillId="0" borderId="38" xfId="3" applyFont="1" applyFill="1" applyBorder="1" applyAlignment="1">
      <alignment horizontal="center"/>
    </xf>
    <xf numFmtId="0" fontId="4" fillId="0" borderId="39" xfId="3" applyFon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12" fillId="10" borderId="0" xfId="0" applyFont="1" applyFill="1" applyAlignment="1">
      <alignment horizontal="left" wrapText="1"/>
    </xf>
    <xf numFmtId="170" fontId="16" fillId="0" borderId="2" xfId="10" applyNumberFormat="1" applyFont="1" applyFill="1" applyBorder="1" applyAlignment="1" applyProtection="1">
      <alignment horizontal="center" vertical="center"/>
    </xf>
    <xf numFmtId="0" fontId="27" fillId="6" borderId="127" xfId="15" applyFont="1" applyFill="1" applyBorder="1" applyAlignment="1">
      <alignment horizontal="center"/>
    </xf>
    <xf numFmtId="0" fontId="27" fillId="6" borderId="126" xfId="15" applyFont="1" applyFill="1" applyBorder="1" applyAlignment="1">
      <alignment horizontal="center"/>
    </xf>
    <xf numFmtId="0" fontId="25" fillId="0" borderId="0" xfId="20" applyFont="1" applyAlignment="1"/>
    <xf numFmtId="0" fontId="2" fillId="0" borderId="0" xfId="20" applyFill="1"/>
    <xf numFmtId="0" fontId="2" fillId="0" borderId="0" xfId="20" applyAlignment="1">
      <alignment horizontal="center"/>
    </xf>
    <xf numFmtId="0" fontId="2" fillId="0" borderId="0" xfId="20" applyAlignment="1"/>
    <xf numFmtId="0" fontId="2" fillId="0" borderId="0" xfId="20" applyFill="1" applyBorder="1"/>
    <xf numFmtId="0" fontId="16" fillId="0" borderId="0" xfId="20" applyFont="1" applyFill="1" applyBorder="1" applyAlignment="1">
      <alignment horizontal="right"/>
    </xf>
    <xf numFmtId="0" fontId="7" fillId="0" borderId="128" xfId="20" applyFont="1" applyFill="1" applyBorder="1" applyAlignment="1">
      <alignment horizontal="center" vertical="center"/>
    </xf>
    <xf numFmtId="0" fontId="15" fillId="0" borderId="36" xfId="20" applyFont="1" applyBorder="1"/>
    <xf numFmtId="0" fontId="38" fillId="0" borderId="128" xfId="20" applyFont="1" applyBorder="1" applyAlignment="1">
      <alignment horizontal="center" vertical="center"/>
    </xf>
    <xf numFmtId="0" fontId="7" fillId="0" borderId="128" xfId="20" applyFont="1" applyBorder="1" applyAlignment="1">
      <alignment horizontal="center" vertical="center"/>
    </xf>
    <xf numFmtId="2" fontId="7" fillId="0" borderId="128" xfId="20" applyNumberFormat="1" applyFont="1" applyBorder="1" applyAlignment="1">
      <alignment horizontal="center" vertical="center"/>
    </xf>
    <xf numFmtId="49" fontId="38" fillId="0" borderId="128" xfId="20" applyNumberFormat="1" applyFont="1" applyBorder="1" applyAlignment="1">
      <alignment horizontal="center" vertical="center"/>
    </xf>
    <xf numFmtId="0" fontId="38" fillId="0" borderId="128" xfId="20" applyFont="1" applyFill="1" applyBorder="1" applyAlignment="1">
      <alignment horizontal="center" vertical="center"/>
    </xf>
    <xf numFmtId="0" fontId="38" fillId="0" borderId="128" xfId="20" applyNumberFormat="1" applyFont="1" applyBorder="1" applyAlignment="1">
      <alignment horizontal="center" vertical="center"/>
    </xf>
    <xf numFmtId="0" fontId="7" fillId="0" borderId="36" xfId="20" applyFont="1" applyBorder="1" applyAlignment="1">
      <alignment horizontal="center"/>
    </xf>
    <xf numFmtId="0" fontId="7" fillId="0" borderId="37" xfId="20" applyFont="1" applyBorder="1"/>
    <xf numFmtId="0" fontId="15" fillId="0" borderId="36" xfId="20" applyFont="1" applyBorder="1" applyAlignment="1">
      <alignment horizontal="left" vertical="center"/>
    </xf>
    <xf numFmtId="0" fontId="94" fillId="0" borderId="37" xfId="20" applyFont="1" applyBorder="1" applyAlignment="1">
      <alignment horizontal="justify" vertical="center" wrapText="1"/>
    </xf>
    <xf numFmtId="0" fontId="7" fillId="0" borderId="128" xfId="20" applyFont="1" applyBorder="1" applyAlignment="1">
      <alignment horizontal="center" vertical="center" wrapText="1"/>
    </xf>
    <xf numFmtId="0" fontId="15" fillId="0" borderId="36" xfId="20" applyFont="1" applyBorder="1" applyAlignment="1">
      <alignment horizontal="center" vertical="center"/>
    </xf>
    <xf numFmtId="0" fontId="79" fillId="0" borderId="128" xfId="20" applyFont="1" applyFill="1" applyBorder="1" applyAlignment="1">
      <alignment horizontal="center" vertical="center"/>
    </xf>
    <xf numFmtId="49" fontId="79" fillId="0" borderId="128" xfId="20" applyNumberFormat="1" applyFont="1" applyBorder="1" applyAlignment="1">
      <alignment horizontal="center" vertical="center"/>
    </xf>
    <xf numFmtId="0" fontId="29" fillId="0" borderId="37" xfId="20" applyFont="1" applyBorder="1" applyAlignment="1">
      <alignment horizontal="justify" vertical="center" wrapText="1"/>
    </xf>
    <xf numFmtId="49" fontId="38" fillId="0" borderId="128" xfId="20" applyNumberFormat="1" applyFont="1" applyFill="1" applyBorder="1" applyAlignment="1">
      <alignment horizontal="center" vertical="center"/>
    </xf>
    <xf numFmtId="0" fontId="7" fillId="0" borderId="128" xfId="20" applyFont="1" applyBorder="1" applyAlignment="1">
      <alignment horizontal="center"/>
    </xf>
    <xf numFmtId="2" fontId="7" fillId="0" borderId="128" xfId="20" applyNumberFormat="1" applyFont="1" applyBorder="1" applyAlignment="1">
      <alignment horizontal="center"/>
    </xf>
    <xf numFmtId="0" fontId="15" fillId="0" borderId="23" xfId="20" applyFont="1" applyBorder="1"/>
    <xf numFmtId="49" fontId="38" fillId="0" borderId="38" xfId="20" applyNumberFormat="1" applyFont="1" applyFill="1" applyBorder="1" applyAlignment="1">
      <alignment horizontal="center" vertical="center"/>
    </xf>
    <xf numFmtId="0" fontId="38" fillId="0" borderId="38" xfId="20" applyNumberFormat="1" applyFont="1" applyBorder="1" applyAlignment="1">
      <alignment horizontal="center" vertical="center"/>
    </xf>
    <xf numFmtId="0" fontId="7" fillId="0" borderId="38" xfId="20" applyFont="1" applyBorder="1" applyAlignment="1">
      <alignment horizontal="center"/>
    </xf>
    <xf numFmtId="0" fontId="2" fillId="0" borderId="0" xfId="20"/>
    <xf numFmtId="0" fontId="30" fillId="5" borderId="40" xfId="20" applyFont="1" applyFill="1" applyBorder="1" applyAlignment="1">
      <alignment horizontal="center" vertical="center"/>
    </xf>
    <xf numFmtId="39" fontId="30" fillId="0" borderId="34" xfId="20" applyNumberFormat="1" applyFont="1" applyBorder="1" applyAlignment="1">
      <alignment horizontal="center" vertical="center"/>
    </xf>
    <xf numFmtId="39" fontId="30" fillId="0" borderId="0" xfId="20" applyNumberFormat="1" applyFont="1" applyBorder="1" applyAlignment="1">
      <alignment horizontal="center" vertical="center"/>
    </xf>
    <xf numFmtId="39" fontId="30" fillId="0" borderId="128" xfId="20" applyNumberFormat="1" applyFont="1" applyBorder="1" applyAlignment="1">
      <alignment horizontal="center" vertical="center"/>
    </xf>
    <xf numFmtId="39" fontId="30" fillId="0" borderId="128" xfId="20" applyNumberFormat="1" applyFont="1" applyBorder="1" applyAlignment="1">
      <alignment horizontal="center" vertical="center" wrapText="1"/>
    </xf>
    <xf numFmtId="39" fontId="30" fillId="0" borderId="38" xfId="20" applyNumberFormat="1" applyFont="1" applyBorder="1" applyAlignment="1">
      <alignment horizontal="center" vertical="center"/>
    </xf>
    <xf numFmtId="0" fontId="94" fillId="0" borderId="0" xfId="20" applyFont="1"/>
    <xf numFmtId="0" fontId="38" fillId="0" borderId="0" xfId="20" applyFont="1"/>
    <xf numFmtId="0" fontId="37" fillId="0" borderId="0" xfId="20" applyFont="1"/>
    <xf numFmtId="0" fontId="59" fillId="0" borderId="0" xfId="4" applyFill="1"/>
    <xf numFmtId="0" fontId="52" fillId="0" borderId="0" xfId="8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18" fillId="0" borderId="0" xfId="8" applyFont="1" applyFill="1" applyAlignment="1"/>
    <xf numFmtId="0" fontId="18" fillId="0" borderId="0" xfId="8" applyFont="1" applyFill="1" applyAlignment="1">
      <alignment horizontal="center"/>
    </xf>
    <xf numFmtId="0" fontId="44" fillId="0" borderId="0" xfId="7" applyFont="1" applyFill="1"/>
    <xf numFmtId="0" fontId="36" fillId="0" borderId="0" xfId="7" applyFont="1" applyFill="1" applyAlignment="1">
      <alignment horizontal="center"/>
    </xf>
    <xf numFmtId="0" fontId="15" fillId="0" borderId="58" xfId="8" applyFont="1" applyFill="1" applyBorder="1" applyAlignment="1" applyProtection="1">
      <protection locked="0"/>
    </xf>
    <xf numFmtId="0" fontId="15" fillId="0" borderId="55" xfId="8" applyFont="1" applyFill="1" applyBorder="1" applyAlignment="1" applyProtection="1">
      <alignment horizontal="center"/>
      <protection locked="0"/>
    </xf>
    <xf numFmtId="0" fontId="15" fillId="0" borderId="36" xfId="8" applyFont="1" applyFill="1" applyBorder="1" applyAlignment="1" applyProtection="1">
      <protection locked="0"/>
    </xf>
    <xf numFmtId="0" fontId="15" fillId="0" borderId="37" xfId="8" applyFont="1" applyFill="1" applyBorder="1" applyAlignment="1" applyProtection="1">
      <alignment horizontal="center"/>
      <protection locked="0"/>
    </xf>
    <xf numFmtId="0" fontId="13" fillId="0" borderId="0" xfId="7" applyFont="1" applyFill="1" applyAlignment="1">
      <alignment horizontal="center"/>
    </xf>
    <xf numFmtId="0" fontId="15" fillId="0" borderId="57" xfId="8" applyFont="1" applyFill="1" applyBorder="1" applyAlignment="1" applyProtection="1">
      <protection locked="0"/>
    </xf>
    <xf numFmtId="0" fontId="15" fillId="0" borderId="56" xfId="8" applyFont="1" applyFill="1" applyBorder="1" applyAlignment="1" applyProtection="1">
      <alignment horizontal="center"/>
      <protection locked="0"/>
    </xf>
    <xf numFmtId="0" fontId="15" fillId="0" borderId="36" xfId="8" applyFont="1" applyFill="1" applyBorder="1" applyAlignment="1" applyProtection="1">
      <alignment horizontal="left"/>
      <protection locked="0"/>
    </xf>
    <xf numFmtId="0" fontId="64" fillId="0" borderId="42" xfId="4" applyFont="1" applyFill="1" applyBorder="1" applyAlignment="1">
      <alignment horizontal="center" vertical="center"/>
    </xf>
    <xf numFmtId="0" fontId="15" fillId="0" borderId="33" xfId="8" applyFont="1" applyFill="1" applyBorder="1" applyAlignment="1" applyProtection="1">
      <protection locked="0"/>
    </xf>
    <xf numFmtId="0" fontId="15" fillId="0" borderId="35" xfId="8" applyFont="1" applyFill="1" applyBorder="1" applyAlignment="1" applyProtection="1">
      <alignment horizontal="center"/>
      <protection locked="0"/>
    </xf>
    <xf numFmtId="0" fontId="15" fillId="0" borderId="17" xfId="8" applyFont="1" applyFill="1" applyBorder="1" applyAlignment="1">
      <alignment horizontal="left"/>
    </xf>
    <xf numFmtId="0" fontId="37" fillId="0" borderId="65" xfId="4" applyFont="1" applyFill="1" applyBorder="1" applyAlignment="1"/>
    <xf numFmtId="0" fontId="15" fillId="0" borderId="18" xfId="8" applyFont="1" applyFill="1" applyBorder="1" applyAlignment="1">
      <alignment horizontal="left"/>
    </xf>
    <xf numFmtId="0" fontId="37" fillId="0" borderId="51" xfId="4" applyFont="1" applyFill="1" applyBorder="1" applyAlignment="1"/>
    <xf numFmtId="0" fontId="15" fillId="0" borderId="20" xfId="8" applyFont="1" applyFill="1" applyBorder="1" applyAlignment="1">
      <alignment horizontal="left"/>
    </xf>
    <xf numFmtId="0" fontId="37" fillId="0" borderId="60" xfId="4" applyFont="1" applyFill="1" applyBorder="1" applyAlignment="1"/>
    <xf numFmtId="0" fontId="36" fillId="0" borderId="23" xfId="7" applyFont="1" applyFill="1" applyBorder="1"/>
    <xf numFmtId="0" fontId="36" fillId="0" borderId="39" xfId="7" applyFont="1" applyFill="1" applyBorder="1" applyAlignment="1">
      <alignment horizontal="center"/>
    </xf>
    <xf numFmtId="0" fontId="15" fillId="0" borderId="40" xfId="8" applyFont="1" applyFill="1" applyBorder="1" applyAlignment="1">
      <alignment horizontal="center" vertical="center" wrapText="1"/>
    </xf>
    <xf numFmtId="0" fontId="53" fillId="0" borderId="0" xfId="7" applyFont="1" applyFill="1" applyAlignment="1">
      <alignment horizontal="centerContinuous" vertical="center" wrapText="1"/>
    </xf>
    <xf numFmtId="0" fontId="60" fillId="0" borderId="73" xfId="4" applyFont="1" applyFill="1" applyBorder="1" applyAlignment="1"/>
    <xf numFmtId="0" fontId="60" fillId="0" borderId="43" xfId="4" applyFont="1" applyFill="1" applyBorder="1" applyAlignment="1"/>
    <xf numFmtId="0" fontId="60" fillId="0" borderId="42" xfId="4" applyFont="1" applyFill="1" applyBorder="1" applyAlignment="1">
      <alignment vertical="center"/>
    </xf>
    <xf numFmtId="0" fontId="60" fillId="0" borderId="42" xfId="4" applyFont="1" applyFill="1" applyBorder="1" applyAlignment="1">
      <alignment horizontal="center" vertical="center"/>
    </xf>
    <xf numFmtId="0" fontId="63" fillId="0" borderId="37" xfId="4" applyFont="1" applyFill="1" applyBorder="1" applyAlignment="1">
      <alignment horizontal="center"/>
    </xf>
    <xf numFmtId="0" fontId="64" fillId="0" borderId="0" xfId="4" applyFont="1" applyFill="1" applyAlignment="1">
      <alignment horizontal="centerContinuous" vertical="center" wrapText="1"/>
    </xf>
    <xf numFmtId="0" fontId="60" fillId="0" borderId="0" xfId="4" applyFont="1" applyFill="1"/>
    <xf numFmtId="0" fontId="82" fillId="0" borderId="55" xfId="4" applyFont="1" applyFill="1" applyBorder="1" applyAlignment="1">
      <alignment horizontal="center"/>
    </xf>
    <xf numFmtId="0" fontId="83" fillId="0" borderId="4" xfId="0" applyFont="1" applyFill="1" applyBorder="1" applyAlignment="1">
      <alignment horizontal="centerContinuous" vertical="center" wrapText="1"/>
    </xf>
    <xf numFmtId="0" fontId="60" fillId="0" borderId="0" xfId="4" applyFont="1" applyFill="1" applyAlignment="1">
      <alignment horizontal="centerContinuous" vertical="center" wrapText="1"/>
    </xf>
    <xf numFmtId="0" fontId="82" fillId="0" borderId="37" xfId="4" applyFont="1" applyFill="1" applyBorder="1" applyAlignment="1">
      <alignment horizontal="center"/>
    </xf>
    <xf numFmtId="0" fontId="84" fillId="0" borderId="0" xfId="4" applyFont="1" applyFill="1"/>
    <xf numFmtId="0" fontId="85" fillId="0" borderId="37" xfId="4" applyFont="1" applyFill="1" applyBorder="1" applyAlignment="1">
      <alignment horizontal="center"/>
    </xf>
    <xf numFmtId="0" fontId="64" fillId="0" borderId="37" xfId="4" applyFont="1" applyFill="1" applyBorder="1" applyAlignment="1">
      <alignment horizontal="center"/>
    </xf>
    <xf numFmtId="0" fontId="85" fillId="0" borderId="39" xfId="4" applyFont="1" applyFill="1" applyBorder="1" applyAlignment="1">
      <alignment horizontal="center"/>
    </xf>
    <xf numFmtId="0" fontId="12" fillId="0" borderId="0" xfId="20" applyFont="1" applyAlignment="1">
      <alignment horizontal="left" wrapText="1"/>
    </xf>
    <xf numFmtId="0" fontId="2" fillId="0" borderId="0" xfId="20" applyAlignment="1">
      <alignment horizontal="left" wrapText="1"/>
    </xf>
    <xf numFmtId="0" fontId="21" fillId="0" borderId="0" xfId="20" applyFont="1" applyAlignment="1">
      <alignment horizontal="right"/>
    </xf>
    <xf numFmtId="0" fontId="42" fillId="0" borderId="0" xfId="20" applyFont="1" applyAlignment="1">
      <alignment horizontal="left" wrapText="1"/>
    </xf>
    <xf numFmtId="0" fontId="28" fillId="0" borderId="0" xfId="20" applyFont="1" applyAlignment="1">
      <alignment horizontal="right"/>
    </xf>
    <xf numFmtId="0" fontId="42" fillId="0" borderId="0" xfId="20" applyFont="1" applyAlignment="1">
      <alignment wrapText="1"/>
    </xf>
    <xf numFmtId="0" fontId="2" fillId="0" borderId="0" xfId="20" applyAlignment="1">
      <alignment wrapText="1"/>
    </xf>
    <xf numFmtId="0" fontId="42" fillId="0" borderId="0" xfId="20" applyFont="1" applyAlignment="1">
      <alignment horizontal="right" wrapText="1"/>
    </xf>
    <xf numFmtId="0" fontId="2" fillId="0" borderId="0" xfId="20" applyAlignment="1">
      <alignment horizontal="right" wrapText="1"/>
    </xf>
    <xf numFmtId="0" fontId="6" fillId="0" borderId="0" xfId="20" applyFont="1"/>
    <xf numFmtId="0" fontId="16" fillId="0" borderId="0" xfId="20" applyFont="1" applyFill="1" applyBorder="1"/>
    <xf numFmtId="0" fontId="16" fillId="0" borderId="17" xfId="20" applyNumberFormat="1" applyFont="1" applyFill="1" applyBorder="1" applyAlignment="1">
      <alignment vertical="center"/>
    </xf>
    <xf numFmtId="49" fontId="2" fillId="0" borderId="61" xfId="20" applyNumberFormat="1" applyFont="1" applyFill="1" applyBorder="1" applyAlignment="1">
      <alignment horizontal="center" vertical="center"/>
    </xf>
    <xf numFmtId="0" fontId="16" fillId="0" borderId="18" xfId="20" applyNumberFormat="1" applyFont="1" applyFill="1" applyBorder="1" applyAlignment="1">
      <alignment vertical="center"/>
    </xf>
    <xf numFmtId="49" fontId="2" fillId="0" borderId="49" xfId="20" applyNumberFormat="1" applyFont="1" applyFill="1" applyBorder="1" applyAlignment="1">
      <alignment horizontal="center" vertical="center"/>
    </xf>
    <xf numFmtId="0" fontId="21" fillId="0" borderId="144" xfId="15" applyFont="1" applyBorder="1" applyAlignment="1">
      <alignment horizontal="center" vertical="center"/>
    </xf>
    <xf numFmtId="0" fontId="16" fillId="0" borderId="36" xfId="15" applyNumberFormat="1" applyFont="1" applyFill="1" applyBorder="1" applyAlignment="1">
      <alignment vertical="center" wrapText="1"/>
    </xf>
    <xf numFmtId="49" fontId="2" fillId="0" borderId="2" xfId="19" applyNumberFormat="1" applyFont="1" applyFill="1" applyBorder="1" applyAlignment="1">
      <alignment horizontal="center" vertical="center"/>
    </xf>
    <xf numFmtId="0" fontId="16" fillId="0" borderId="36" xfId="15" applyNumberFormat="1" applyFont="1" applyFill="1" applyBorder="1" applyAlignment="1">
      <alignment horizontal="left"/>
    </xf>
    <xf numFmtId="0" fontId="2" fillId="0" borderId="2" xfId="19" applyFont="1" applyFill="1" applyBorder="1" applyAlignment="1">
      <alignment horizontal="center" vertical="center"/>
    </xf>
    <xf numFmtId="0" fontId="16" fillId="0" borderId="23" xfId="20" applyNumberFormat="1" applyFont="1" applyFill="1" applyBorder="1" applyAlignment="1">
      <alignment vertical="center"/>
    </xf>
    <xf numFmtId="0" fontId="2" fillId="0" borderId="38" xfId="20" applyFont="1" applyFill="1" applyBorder="1" applyAlignment="1">
      <alignment horizontal="center" vertical="center"/>
    </xf>
    <xf numFmtId="2" fontId="30" fillId="10" borderId="40" xfId="0" applyNumberFormat="1" applyFont="1" applyFill="1" applyBorder="1" applyAlignment="1">
      <alignment horizontal="center"/>
    </xf>
    <xf numFmtId="2" fontId="30" fillId="10" borderId="1" xfId="0" applyNumberFormat="1" applyFont="1" applyFill="1" applyBorder="1" applyAlignment="1">
      <alignment horizontal="center"/>
    </xf>
    <xf numFmtId="0" fontId="30" fillId="10" borderId="4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4" xfId="0" applyFont="1" applyFill="1" applyBorder="1"/>
    <xf numFmtId="2" fontId="10" fillId="0" borderId="4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49" fontId="4" fillId="0" borderId="52" xfId="3" applyNumberFormat="1" applyFont="1" applyFill="1" applyBorder="1" applyAlignment="1">
      <alignment horizontal="left"/>
    </xf>
    <xf numFmtId="49" fontId="53" fillId="0" borderId="52" xfId="3" applyNumberFormat="1" applyFont="1" applyFill="1" applyBorder="1" applyAlignment="1">
      <alignment horizontal="left"/>
    </xf>
    <xf numFmtId="0" fontId="4" fillId="0" borderId="7" xfId="0" applyFont="1" applyFill="1" applyBorder="1"/>
    <xf numFmtId="0" fontId="4" fillId="0" borderId="52" xfId="3" applyFont="1" applyFill="1" applyBorder="1" applyAlignment="1">
      <alignment horizontal="center"/>
    </xf>
    <xf numFmtId="0" fontId="16" fillId="0" borderId="112" xfId="15" applyNumberFormat="1" applyFont="1" applyFill="1" applyBorder="1" applyAlignment="1">
      <alignment vertical="center"/>
    </xf>
    <xf numFmtId="0" fontId="16" fillId="0" borderId="2" xfId="0" applyNumberFormat="1" applyFont="1" applyFill="1" applyBorder="1" applyAlignment="1">
      <alignment vertical="center"/>
    </xf>
    <xf numFmtId="167" fontId="21" fillId="0" borderId="74" xfId="18" applyNumberFormat="1" applyFont="1" applyFill="1" applyBorder="1" applyAlignment="1" applyProtection="1">
      <alignment horizontal="center"/>
    </xf>
    <xf numFmtId="167" fontId="21" fillId="0" borderId="75" xfId="18" applyNumberFormat="1" applyFont="1" applyFill="1" applyBorder="1" applyAlignment="1" applyProtection="1">
      <alignment horizontal="center"/>
    </xf>
    <xf numFmtId="2" fontId="24" fillId="0" borderId="2" xfId="0" applyNumberFormat="1" applyFont="1" applyFill="1" applyBorder="1" applyAlignment="1">
      <alignment horizontal="center"/>
    </xf>
    <xf numFmtId="2" fontId="24" fillId="0" borderId="49" xfId="0" applyNumberFormat="1" applyFont="1" applyFill="1" applyBorder="1" applyAlignment="1">
      <alignment horizontal="center" wrapText="1"/>
    </xf>
    <xf numFmtId="2" fontId="95" fillId="0" borderId="2" xfId="0" applyNumberFormat="1" applyFont="1" applyFill="1" applyBorder="1" applyAlignment="1">
      <alignment horizontal="center"/>
    </xf>
    <xf numFmtId="2" fontId="97" fillId="0" borderId="2" xfId="0" applyNumberFormat="1" applyFont="1" applyFill="1" applyBorder="1" applyAlignment="1">
      <alignment horizontal="center"/>
    </xf>
    <xf numFmtId="0" fontId="8" fillId="0" borderId="36" xfId="20" applyFont="1" applyBorder="1"/>
    <xf numFmtId="0" fontId="10" fillId="0" borderId="2" xfId="6" applyFont="1" applyFill="1" applyBorder="1" applyAlignment="1">
      <alignment horizontal="center"/>
    </xf>
    <xf numFmtId="0" fontId="10" fillId="0" borderId="48" xfId="0" applyFont="1" applyFill="1" applyBorder="1" applyAlignment="1">
      <alignment horizontal="center" vertical="center"/>
    </xf>
    <xf numFmtId="2" fontId="30" fillId="0" borderId="25" xfId="0" applyNumberFormat="1" applyFont="1" applyFill="1" applyBorder="1" applyAlignment="1">
      <alignment horizontal="center"/>
    </xf>
    <xf numFmtId="2" fontId="30" fillId="0" borderId="29" xfId="0" applyNumberFormat="1" applyFont="1" applyFill="1" applyBorder="1" applyAlignment="1">
      <alignment horizontal="center"/>
    </xf>
    <xf numFmtId="0" fontId="8" fillId="0" borderId="31" xfId="8" applyFont="1" applyBorder="1" applyAlignment="1">
      <alignment horizontal="left"/>
    </xf>
    <xf numFmtId="2" fontId="30" fillId="0" borderId="24" xfId="0" applyNumberFormat="1" applyFont="1" applyFill="1" applyBorder="1" applyAlignment="1">
      <alignment horizontal="center"/>
    </xf>
    <xf numFmtId="0" fontId="17" fillId="0" borderId="40" xfId="8" applyFont="1" applyFill="1" applyBorder="1" applyAlignment="1">
      <alignment horizontal="center" wrapText="1"/>
    </xf>
    <xf numFmtId="0" fontId="17" fillId="0" borderId="40" xfId="8" applyFont="1" applyFill="1" applyBorder="1" applyAlignment="1">
      <alignment horizontal="center"/>
    </xf>
    <xf numFmtId="2" fontId="30" fillId="0" borderId="42" xfId="8" applyNumberFormat="1" applyFont="1" applyFill="1" applyBorder="1" applyAlignment="1">
      <alignment horizontal="center"/>
    </xf>
    <xf numFmtId="2" fontId="30" fillId="0" borderId="31" xfId="8" applyNumberFormat="1" applyFont="1" applyFill="1" applyBorder="1" applyAlignment="1">
      <alignment horizontal="center"/>
    </xf>
    <xf numFmtId="0" fontId="15" fillId="0" borderId="33" xfId="8" applyFont="1" applyFill="1" applyBorder="1" applyAlignment="1" applyProtection="1">
      <alignment horizontal="left"/>
      <protection locked="0"/>
    </xf>
    <xf numFmtId="0" fontId="64" fillId="0" borderId="35" xfId="4" applyFont="1" applyFill="1" applyBorder="1" applyAlignment="1">
      <alignment horizontal="center"/>
    </xf>
    <xf numFmtId="0" fontId="15" fillId="0" borderId="23" xfId="8" applyFont="1" applyFill="1" applyBorder="1" applyAlignment="1" applyProtection="1">
      <alignment horizontal="left"/>
      <protection locked="0"/>
    </xf>
    <xf numFmtId="0" fontId="15" fillId="0" borderId="39" xfId="8" applyFont="1" applyFill="1" applyBorder="1" applyAlignment="1" applyProtection="1">
      <alignment horizontal="center"/>
      <protection locked="0"/>
    </xf>
    <xf numFmtId="2" fontId="4" fillId="0" borderId="60" xfId="3" applyNumberFormat="1" applyFont="1" applyFill="1" applyBorder="1" applyAlignment="1">
      <alignment horizontal="center"/>
    </xf>
    <xf numFmtId="2" fontId="4" fillId="0" borderId="139" xfId="3" applyNumberFormat="1" applyFont="1" applyFill="1" applyBorder="1" applyAlignment="1">
      <alignment horizontal="center"/>
    </xf>
    <xf numFmtId="0" fontId="4" fillId="0" borderId="7" xfId="3" applyFont="1" applyFill="1" applyBorder="1"/>
    <xf numFmtId="0" fontId="52" fillId="0" borderId="7" xfId="3" applyFont="1" applyFill="1" applyBorder="1"/>
    <xf numFmtId="2" fontId="4" fillId="0" borderId="40" xfId="0" applyNumberFormat="1" applyFont="1" applyFill="1" applyBorder="1" applyAlignment="1">
      <alignment horizontal="center"/>
    </xf>
    <xf numFmtId="2" fontId="52" fillId="0" borderId="40" xfId="0" applyNumberFormat="1" applyFont="1" applyFill="1" applyBorder="1" applyAlignment="1">
      <alignment horizontal="center"/>
    </xf>
    <xf numFmtId="0" fontId="52" fillId="0" borderId="40" xfId="0" applyFont="1" applyFill="1" applyBorder="1" applyAlignment="1">
      <alignment horizontal="center"/>
    </xf>
    <xf numFmtId="171" fontId="16" fillId="0" borderId="2" xfId="10" applyNumberFormat="1" applyFont="1" applyFill="1" applyBorder="1" applyAlignment="1" applyProtection="1">
      <alignment horizontal="center" vertical="center"/>
    </xf>
    <xf numFmtId="170" fontId="16" fillId="0" borderId="34" xfId="10" applyNumberFormat="1" applyFont="1" applyFill="1" applyBorder="1" applyAlignment="1" applyProtection="1">
      <alignment horizontal="center" vertical="center"/>
    </xf>
    <xf numFmtId="0" fontId="16" fillId="6" borderId="150" xfId="15" applyNumberFormat="1" applyFont="1" applyFill="1" applyBorder="1" applyAlignment="1">
      <alignment vertical="center"/>
    </xf>
    <xf numFmtId="0" fontId="27" fillId="6" borderId="151" xfId="15" applyFont="1" applyFill="1" applyBorder="1" applyAlignment="1">
      <alignment horizontal="center" vertical="center"/>
    </xf>
    <xf numFmtId="0" fontId="27" fillId="0" borderId="158" xfId="15" applyFont="1" applyFill="1" applyBorder="1" applyAlignment="1">
      <alignment horizontal="center"/>
    </xf>
    <xf numFmtId="170" fontId="16" fillId="0" borderId="38" xfId="10" applyNumberFormat="1" applyFont="1" applyFill="1" applyBorder="1" applyAlignment="1" applyProtection="1">
      <alignment horizontal="center" vertical="center"/>
    </xf>
    <xf numFmtId="0" fontId="27" fillId="0" borderId="160" xfId="15" applyFont="1" applyFill="1" applyBorder="1" applyAlignment="1">
      <alignment horizontal="center"/>
    </xf>
    <xf numFmtId="0" fontId="27" fillId="6" borderId="152" xfId="15" applyFont="1" applyFill="1" applyBorder="1" applyAlignment="1">
      <alignment horizontal="center"/>
    </xf>
    <xf numFmtId="0" fontId="27" fillId="6" borderId="152" xfId="15" applyFont="1" applyFill="1" applyBorder="1" applyAlignment="1">
      <alignment horizontal="center" vertical="center"/>
    </xf>
    <xf numFmtId="0" fontId="27" fillId="6" borderId="160" xfId="15" applyFont="1" applyFill="1" applyBorder="1" applyAlignment="1">
      <alignment horizontal="center" vertical="center"/>
    </xf>
    <xf numFmtId="0" fontId="98" fillId="0" borderId="0" xfId="4" applyFont="1" applyFill="1"/>
    <xf numFmtId="0" fontId="69" fillId="0" borderId="5" xfId="0" applyFont="1" applyFill="1" applyBorder="1" applyAlignment="1">
      <alignment horizontal="center"/>
    </xf>
    <xf numFmtId="0" fontId="69" fillId="0" borderId="31" xfId="0" applyFont="1" applyFill="1" applyBorder="1" applyAlignment="1">
      <alignment horizontal="center"/>
    </xf>
    <xf numFmtId="0" fontId="69" fillId="0" borderId="25" xfId="0" applyFont="1" applyFill="1" applyBorder="1" applyAlignment="1">
      <alignment horizontal="center"/>
    </xf>
    <xf numFmtId="0" fontId="69" fillId="0" borderId="29" xfId="0" applyFont="1" applyFill="1" applyBorder="1" applyAlignment="1">
      <alignment horizontal="center"/>
    </xf>
    <xf numFmtId="2" fontId="69" fillId="0" borderId="31" xfId="0" applyNumberFormat="1" applyFont="1" applyFill="1" applyBorder="1" applyAlignment="1">
      <alignment horizontal="center"/>
    </xf>
    <xf numFmtId="2" fontId="69" fillId="0" borderId="25" xfId="0" applyNumberFormat="1" applyFont="1" applyFill="1" applyBorder="1" applyAlignment="1">
      <alignment horizontal="center"/>
    </xf>
    <xf numFmtId="0" fontId="68" fillId="0" borderId="29" xfId="0" applyFont="1" applyBorder="1" applyAlignment="1">
      <alignment horizontal="center"/>
    </xf>
    <xf numFmtId="0" fontId="69" fillId="0" borderId="32" xfId="0" applyFont="1" applyFill="1" applyBorder="1" applyAlignment="1">
      <alignment horizontal="center"/>
    </xf>
    <xf numFmtId="0" fontId="69" fillId="0" borderId="26" xfId="0" applyFont="1" applyFill="1" applyBorder="1" applyAlignment="1">
      <alignment horizontal="center"/>
    </xf>
    <xf numFmtId="0" fontId="68" fillId="0" borderId="30" xfId="0" applyFont="1" applyBorder="1" applyAlignment="1">
      <alignment horizontal="center"/>
    </xf>
    <xf numFmtId="0" fontId="68" fillId="0" borderId="31" xfId="0" applyFont="1" applyBorder="1" applyAlignment="1">
      <alignment horizontal="center" wrapText="1"/>
    </xf>
    <xf numFmtId="0" fontId="68" fillId="0" borderId="25" xfId="0" applyFont="1" applyBorder="1" applyAlignment="1">
      <alignment horizontal="center" wrapText="1"/>
    </xf>
    <xf numFmtId="0" fontId="68" fillId="0" borderId="29" xfId="0" applyFont="1" applyBorder="1" applyAlignment="1">
      <alignment horizontal="center" wrapText="1"/>
    </xf>
    <xf numFmtId="2" fontId="68" fillId="10" borderId="31" xfId="0" applyNumberFormat="1" applyFont="1" applyFill="1" applyBorder="1" applyAlignment="1">
      <alignment horizontal="center"/>
    </xf>
    <xf numFmtId="2" fontId="68" fillId="10" borderId="25" xfId="0" applyNumberFormat="1" applyFont="1" applyFill="1" applyBorder="1" applyAlignment="1">
      <alignment horizontal="center"/>
    </xf>
    <xf numFmtId="2" fontId="68" fillId="10" borderId="29" xfId="0" applyNumberFormat="1" applyFont="1" applyFill="1" applyBorder="1" applyAlignment="1">
      <alignment horizontal="center"/>
    </xf>
    <xf numFmtId="0" fontId="68" fillId="0" borderId="32" xfId="0" applyFont="1" applyBorder="1" applyAlignment="1">
      <alignment horizontal="center"/>
    </xf>
    <xf numFmtId="0" fontId="68" fillId="0" borderId="26" xfId="0" applyFont="1" applyBorder="1" applyAlignment="1">
      <alignment horizontal="center"/>
    </xf>
    <xf numFmtId="0" fontId="69" fillId="2" borderId="26" xfId="0" applyFont="1" applyFill="1" applyBorder="1" applyAlignment="1">
      <alignment horizontal="center" vertical="center"/>
    </xf>
    <xf numFmtId="0" fontId="69" fillId="0" borderId="46" xfId="1" applyFont="1" applyFill="1" applyBorder="1" applyAlignment="1">
      <alignment horizontal="center"/>
    </xf>
    <xf numFmtId="0" fontId="69" fillId="0" borderId="26" xfId="1" applyFont="1" applyFill="1" applyBorder="1" applyAlignment="1">
      <alignment horizontal="center"/>
    </xf>
    <xf numFmtId="0" fontId="69" fillId="0" borderId="26" xfId="1" applyNumberFormat="1" applyFont="1" applyBorder="1" applyAlignment="1">
      <alignment horizontal="center"/>
    </xf>
    <xf numFmtId="0" fontId="69" fillId="0" borderId="30" xfId="1" applyNumberFormat="1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68" fillId="0" borderId="25" xfId="0" applyFont="1" applyBorder="1" applyAlignment="1">
      <alignment horizontal="center"/>
    </xf>
    <xf numFmtId="0" fontId="69" fillId="2" borderId="25" xfId="0" applyFont="1" applyFill="1" applyBorder="1" applyAlignment="1">
      <alignment horizontal="center" vertical="center"/>
    </xf>
    <xf numFmtId="0" fontId="66" fillId="0" borderId="31" xfId="0" applyFont="1" applyFill="1" applyBorder="1" applyAlignment="1">
      <alignment horizontal="center"/>
    </xf>
    <xf numFmtId="0" fontId="66" fillId="0" borderId="25" xfId="0" applyFont="1" applyFill="1" applyBorder="1" applyAlignment="1">
      <alignment horizontal="center"/>
    </xf>
    <xf numFmtId="0" fontId="66" fillId="0" borderId="29" xfId="0" applyFont="1" applyFill="1" applyBorder="1" applyAlignment="1">
      <alignment horizontal="center"/>
    </xf>
    <xf numFmtId="2" fontId="66" fillId="10" borderId="24" xfId="0" applyNumberFormat="1" applyFont="1" applyFill="1" applyBorder="1" applyAlignment="1">
      <alignment horizontal="center"/>
    </xf>
    <xf numFmtId="2" fontId="66" fillId="10" borderId="25" xfId="0" applyNumberFormat="1" applyFont="1" applyFill="1" applyBorder="1" applyAlignment="1">
      <alignment horizontal="center"/>
    </xf>
    <xf numFmtId="2" fontId="66" fillId="10" borderId="29" xfId="0" applyNumberFormat="1" applyFont="1" applyFill="1" applyBorder="1" applyAlignment="1">
      <alignment horizontal="center"/>
    </xf>
    <xf numFmtId="0" fontId="69" fillId="0" borderId="8" xfId="0" applyFont="1" applyFill="1" applyBorder="1" applyAlignment="1">
      <alignment horizontal="center" vertical="center"/>
    </xf>
    <xf numFmtId="0" fontId="66" fillId="0" borderId="46" xfId="0" applyFont="1" applyFill="1" applyBorder="1" applyAlignment="1">
      <alignment horizontal="center"/>
    </xf>
    <xf numFmtId="0" fontId="66" fillId="0" borderId="26" xfId="0" applyFont="1" applyFill="1" applyBorder="1" applyAlignment="1">
      <alignment horizontal="center"/>
    </xf>
    <xf numFmtId="0" fontId="66" fillId="0" borderId="30" xfId="0" applyFont="1" applyFill="1" applyBorder="1" applyAlignment="1">
      <alignment horizontal="center"/>
    </xf>
    <xf numFmtId="0" fontId="69" fillId="0" borderId="31" xfId="0" applyFont="1" applyBorder="1" applyAlignment="1">
      <alignment horizontal="center"/>
    </xf>
    <xf numFmtId="0" fontId="69" fillId="0" borderId="25" xfId="0" applyFont="1" applyBorder="1" applyAlignment="1">
      <alignment horizontal="center"/>
    </xf>
    <xf numFmtId="0" fontId="69" fillId="0" borderId="29" xfId="0" applyFont="1" applyBorder="1" applyAlignment="1">
      <alignment horizontal="center"/>
    </xf>
    <xf numFmtId="4" fontId="69" fillId="0" borderId="25" xfId="0" applyNumberFormat="1" applyFont="1" applyFill="1" applyBorder="1" applyAlignment="1">
      <alignment horizontal="center"/>
    </xf>
    <xf numFmtId="0" fontId="69" fillId="0" borderId="32" xfId="0" applyFont="1" applyBorder="1" applyAlignment="1">
      <alignment horizontal="center"/>
    </xf>
    <xf numFmtId="0" fontId="69" fillId="0" borderId="26" xfId="0" applyFont="1" applyBorder="1" applyAlignment="1">
      <alignment horizontal="center"/>
    </xf>
    <xf numFmtId="0" fontId="69" fillId="2" borderId="30" xfId="0" applyFont="1" applyFill="1" applyBorder="1" applyAlignment="1">
      <alignment horizontal="center"/>
    </xf>
    <xf numFmtId="2" fontId="69" fillId="0" borderId="29" xfId="0" applyNumberFormat="1" applyFont="1" applyFill="1" applyBorder="1" applyAlignment="1">
      <alignment horizontal="center"/>
    </xf>
    <xf numFmtId="0" fontId="12" fillId="2" borderId="40" xfId="3" applyFont="1" applyFill="1" applyBorder="1" applyAlignment="1">
      <alignment horizontal="center" vertical="center"/>
    </xf>
    <xf numFmtId="167" fontId="99" fillId="0" borderId="2" xfId="10" applyNumberFormat="1" applyFont="1" applyFill="1" applyBorder="1" applyAlignment="1" applyProtection="1">
      <alignment horizontal="center" vertical="center"/>
    </xf>
    <xf numFmtId="0" fontId="12" fillId="2" borderId="40" xfId="3" applyFont="1" applyFill="1" applyBorder="1" applyAlignment="1">
      <alignment horizontal="center"/>
    </xf>
    <xf numFmtId="0" fontId="53" fillId="2" borderId="147" xfId="3" applyFont="1" applyFill="1" applyBorder="1" applyAlignment="1">
      <alignment horizontal="left"/>
    </xf>
    <xf numFmtId="0" fontId="7" fillId="2" borderId="166" xfId="3" applyFont="1" applyFill="1" applyBorder="1" applyAlignment="1">
      <alignment horizontal="left"/>
    </xf>
    <xf numFmtId="0" fontId="3" fillId="0" borderId="2" xfId="3" applyFont="1" applyBorder="1"/>
    <xf numFmtId="0" fontId="7" fillId="2" borderId="167" xfId="3" applyFont="1" applyFill="1" applyBorder="1" applyAlignment="1">
      <alignment horizontal="left"/>
    </xf>
    <xf numFmtId="0" fontId="26" fillId="2" borderId="139" xfId="3" applyFont="1" applyFill="1" applyBorder="1" applyAlignment="1">
      <alignment horizontal="left"/>
    </xf>
    <xf numFmtId="0" fontId="7" fillId="2" borderId="137" xfId="3" applyFont="1" applyFill="1" applyBorder="1" applyAlignment="1">
      <alignment horizontal="left"/>
    </xf>
    <xf numFmtId="0" fontId="7" fillId="2" borderId="139" xfId="3" applyFont="1" applyFill="1" applyBorder="1" applyAlignment="1">
      <alignment horizontal="left"/>
    </xf>
    <xf numFmtId="14" fontId="7" fillId="2" borderId="167" xfId="3" applyNumberFormat="1" applyFont="1" applyFill="1" applyBorder="1" applyAlignment="1">
      <alignment horizontal="left"/>
    </xf>
    <xf numFmtId="14" fontId="7" fillId="2" borderId="166" xfId="3" applyNumberFormat="1" applyFont="1" applyFill="1" applyBorder="1" applyAlignment="1">
      <alignment horizontal="left"/>
    </xf>
    <xf numFmtId="14" fontId="26" fillId="2" borderId="139" xfId="3" applyNumberFormat="1" applyFont="1" applyFill="1" applyBorder="1" applyAlignment="1">
      <alignment horizontal="left"/>
    </xf>
    <xf numFmtId="0" fontId="53" fillId="2" borderId="147" xfId="3" applyFont="1" applyFill="1" applyBorder="1" applyAlignment="1">
      <alignment horizontal="left" vertical="center"/>
    </xf>
    <xf numFmtId="0" fontId="7" fillId="2" borderId="167" xfId="3" applyFont="1" applyFill="1" applyBorder="1" applyAlignment="1">
      <alignment horizontal="left" vertical="center"/>
    </xf>
    <xf numFmtId="0" fontId="7" fillId="2" borderId="166" xfId="3" applyFont="1" applyFill="1" applyBorder="1" applyAlignment="1">
      <alignment horizontal="left" vertical="center"/>
    </xf>
    <xf numFmtId="0" fontId="26" fillId="2" borderId="139" xfId="3" applyFont="1" applyFill="1" applyBorder="1" applyAlignment="1">
      <alignment horizontal="left" vertical="center"/>
    </xf>
    <xf numFmtId="0" fontId="3" fillId="0" borderId="139" xfId="3" applyFont="1" applyBorder="1"/>
    <xf numFmtId="0" fontId="53" fillId="2" borderId="17" xfId="3" applyFont="1" applyFill="1" applyBorder="1" applyAlignment="1">
      <alignment horizontal="left"/>
    </xf>
    <xf numFmtId="0" fontId="7" fillId="2" borderId="69" xfId="3" applyFont="1" applyFill="1" applyBorder="1" applyAlignment="1">
      <alignment horizontal="left"/>
    </xf>
    <xf numFmtId="0" fontId="3" fillId="0" borderId="65" xfId="3" applyFont="1" applyBorder="1"/>
    <xf numFmtId="0" fontId="3" fillId="0" borderId="4" xfId="3" applyFont="1" applyBorder="1" applyAlignment="1">
      <alignment horizontal="center" vertical="center"/>
    </xf>
    <xf numFmtId="0" fontId="7" fillId="2" borderId="145" xfId="3" applyFont="1" applyFill="1" applyBorder="1" applyAlignment="1">
      <alignment horizontal="left"/>
    </xf>
    <xf numFmtId="0" fontId="7" fillId="2" borderId="168" xfId="3" applyFont="1" applyFill="1" applyBorder="1" applyAlignment="1">
      <alignment horizontal="left"/>
    </xf>
    <xf numFmtId="0" fontId="26" fillId="2" borderId="168" xfId="3" applyFont="1" applyFill="1" applyBorder="1" applyAlignment="1">
      <alignment horizontal="left"/>
    </xf>
    <xf numFmtId="0" fontId="53" fillId="2" borderId="19" xfId="3" applyFont="1" applyFill="1" applyBorder="1" applyAlignment="1">
      <alignment horizontal="left"/>
    </xf>
    <xf numFmtId="0" fontId="27" fillId="0" borderId="105" xfId="15" applyFont="1" applyFill="1" applyBorder="1" applyAlignment="1">
      <alignment horizontal="center" vertical="center"/>
    </xf>
    <xf numFmtId="0" fontId="21" fillId="0" borderId="16" xfId="15" applyFont="1" applyFill="1" applyBorder="1" applyAlignment="1">
      <alignment horizontal="center"/>
    </xf>
    <xf numFmtId="0" fontId="2" fillId="0" borderId="63" xfId="15" applyFont="1" applyFill="1" applyBorder="1" applyAlignment="1">
      <alignment horizontal="center"/>
    </xf>
    <xf numFmtId="0" fontId="74" fillId="0" borderId="85" xfId="0" applyFont="1" applyFill="1" applyBorder="1" applyAlignment="1">
      <alignment horizontal="center" vertical="center"/>
    </xf>
    <xf numFmtId="0" fontId="74" fillId="0" borderId="2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49" fontId="2" fillId="0" borderId="71" xfId="0" applyNumberFormat="1" applyFont="1" applyFill="1" applyBorder="1" applyAlignment="1">
      <alignment horizontal="center" vertical="center"/>
    </xf>
    <xf numFmtId="49" fontId="2" fillId="0" borderId="62" xfId="0" applyNumberFormat="1" applyFont="1" applyFill="1" applyBorder="1" applyAlignment="1">
      <alignment horizontal="center" vertical="center"/>
    </xf>
    <xf numFmtId="0" fontId="21" fillId="0" borderId="62" xfId="15" applyFont="1" applyFill="1" applyBorder="1" applyAlignment="1">
      <alignment horizontal="center" vertical="center"/>
    </xf>
    <xf numFmtId="2" fontId="4" fillId="10" borderId="34" xfId="3" applyNumberFormat="1" applyFont="1" applyFill="1" applyBorder="1" applyAlignment="1">
      <alignment horizontal="center"/>
    </xf>
    <xf numFmtId="2" fontId="4" fillId="10" borderId="35" xfId="3" applyNumberFormat="1" applyFont="1" applyFill="1" applyBorder="1" applyAlignment="1">
      <alignment horizontal="center"/>
    </xf>
    <xf numFmtId="0" fontId="53" fillId="0" borderId="34" xfId="3" applyFont="1" applyFill="1" applyBorder="1" applyAlignment="1">
      <alignment horizontal="center" vertical="center"/>
    </xf>
    <xf numFmtId="0" fontId="53" fillId="0" borderId="0" xfId="3" applyFont="1" applyFill="1" applyBorder="1" applyAlignment="1">
      <alignment horizontal="left"/>
    </xf>
    <xf numFmtId="0" fontId="7" fillId="0" borderId="0" xfId="3" applyFont="1" applyFill="1" applyBorder="1" applyAlignment="1">
      <alignment horizontal="left"/>
    </xf>
    <xf numFmtId="0" fontId="38" fillId="0" borderId="13" xfId="3" applyFont="1" applyFill="1" applyBorder="1" applyAlignment="1">
      <alignment horizontal="left"/>
    </xf>
    <xf numFmtId="2" fontId="7" fillId="0" borderId="168" xfId="3" applyNumberFormat="1" applyFont="1" applyFill="1" applyBorder="1" applyAlignment="1">
      <alignment horizontal="center"/>
    </xf>
    <xf numFmtId="2" fontId="7" fillId="0" borderId="48" xfId="3" applyNumberFormat="1" applyFont="1" applyFill="1" applyBorder="1" applyAlignment="1">
      <alignment horizontal="center"/>
    </xf>
    <xf numFmtId="2" fontId="4" fillId="0" borderId="55" xfId="3" applyNumberFormat="1" applyFont="1" applyFill="1" applyBorder="1" applyAlignment="1">
      <alignment horizontal="center"/>
    </xf>
    <xf numFmtId="0" fontId="53" fillId="0" borderId="167" xfId="3" applyFont="1" applyFill="1" applyBorder="1" applyAlignment="1">
      <alignment horizontal="left"/>
    </xf>
    <xf numFmtId="0" fontId="7" fillId="0" borderId="59" xfId="3" applyFont="1" applyFill="1" applyBorder="1" applyAlignment="1">
      <alignment horizontal="left"/>
    </xf>
    <xf numFmtId="0" fontId="38" fillId="0" borderId="11" xfId="3" applyFont="1" applyFill="1" applyBorder="1" applyAlignment="1">
      <alignment horizontal="left"/>
    </xf>
    <xf numFmtId="2" fontId="7" fillId="0" borderId="51" xfId="3" applyNumberFormat="1" applyFont="1" applyFill="1" applyBorder="1" applyAlignment="1">
      <alignment horizontal="center"/>
    </xf>
    <xf numFmtId="2" fontId="7" fillId="0" borderId="2" xfId="3" applyNumberFormat="1" applyFont="1" applyFill="1" applyBorder="1" applyAlignment="1">
      <alignment horizontal="center"/>
    </xf>
    <xf numFmtId="2" fontId="7" fillId="0" borderId="37" xfId="3" applyNumberFormat="1" applyFont="1" applyFill="1" applyBorder="1" applyAlignment="1">
      <alignment horizontal="center"/>
    </xf>
    <xf numFmtId="2" fontId="4" fillId="0" borderId="2" xfId="3" applyNumberFormat="1" applyFont="1" applyFill="1" applyBorder="1" applyAlignment="1">
      <alignment horizontal="center"/>
    </xf>
    <xf numFmtId="0" fontId="7" fillId="0" borderId="59" xfId="3" applyFont="1" applyFill="1" applyBorder="1" applyAlignment="1"/>
    <xf numFmtId="2" fontId="4" fillId="0" borderId="37" xfId="3" applyNumberFormat="1" applyFont="1" applyFill="1" applyBorder="1" applyAlignment="1">
      <alignment horizontal="center"/>
    </xf>
    <xf numFmtId="2" fontId="4" fillId="0" borderId="2" xfId="3" applyNumberFormat="1" applyFont="1" applyFill="1" applyBorder="1" applyAlignment="1">
      <alignment horizontal="center" vertical="center"/>
    </xf>
    <xf numFmtId="2" fontId="7" fillId="0" borderId="37" xfId="3" applyNumberFormat="1" applyFont="1" applyFill="1" applyBorder="1" applyAlignment="1">
      <alignment horizontal="center" vertical="center"/>
    </xf>
    <xf numFmtId="0" fontId="53" fillId="0" borderId="137" xfId="3" applyFont="1" applyFill="1" applyBorder="1" applyAlignment="1">
      <alignment horizontal="left" vertical="center"/>
    </xf>
    <xf numFmtId="0" fontId="7" fillId="0" borderId="50" xfId="3" applyFont="1" applyFill="1" applyBorder="1" applyAlignment="1">
      <alignment vertical="center"/>
    </xf>
    <xf numFmtId="0" fontId="38" fillId="0" borderId="51" xfId="3" applyFont="1" applyFill="1" applyBorder="1" applyAlignment="1">
      <alignment horizontal="left" vertical="center"/>
    </xf>
    <xf numFmtId="2" fontId="7" fillId="0" borderId="51" xfId="3" applyNumberFormat="1" applyFont="1" applyFill="1" applyBorder="1" applyAlignment="1">
      <alignment horizontal="center" vertical="center"/>
    </xf>
    <xf numFmtId="2" fontId="7" fillId="0" borderId="2" xfId="3" applyNumberFormat="1" applyFont="1" applyFill="1" applyBorder="1" applyAlignment="1">
      <alignment horizontal="center" vertical="center"/>
    </xf>
    <xf numFmtId="0" fontId="53" fillId="0" borderId="167" xfId="3" applyFont="1" applyFill="1" applyBorder="1" applyAlignment="1">
      <alignment horizontal="left" vertical="center"/>
    </xf>
    <xf numFmtId="0" fontId="7" fillId="0" borderId="59" xfId="3" applyFont="1" applyFill="1" applyBorder="1" applyAlignment="1">
      <alignment vertical="center"/>
    </xf>
    <xf numFmtId="0" fontId="38" fillId="0" borderId="11" xfId="3" applyFont="1" applyFill="1" applyBorder="1" applyAlignment="1">
      <alignment horizontal="left" vertical="center"/>
    </xf>
    <xf numFmtId="2" fontId="4" fillId="0" borderId="38" xfId="3" applyNumberFormat="1" applyFont="1" applyFill="1" applyBorder="1" applyAlignment="1">
      <alignment horizontal="center"/>
    </xf>
    <xf numFmtId="2" fontId="7" fillId="0" borderId="38" xfId="3" applyNumberFormat="1" applyFont="1" applyFill="1" applyBorder="1" applyAlignment="1">
      <alignment horizontal="center"/>
    </xf>
    <xf numFmtId="2" fontId="7" fillId="0" borderId="39" xfId="3" applyNumberFormat="1" applyFont="1" applyFill="1" applyBorder="1" applyAlignment="1">
      <alignment horizontal="center"/>
    </xf>
    <xf numFmtId="0" fontId="16" fillId="0" borderId="31" xfId="0" applyFont="1" applyFill="1" applyBorder="1" applyAlignment="1"/>
    <xf numFmtId="2" fontId="8" fillId="0" borderId="31" xfId="8" applyNumberFormat="1" applyFont="1" applyFill="1" applyBorder="1" applyAlignment="1">
      <alignment horizontal="center"/>
    </xf>
    <xf numFmtId="0" fontId="16" fillId="0" borderId="25" xfId="0" applyFont="1" applyFill="1" applyBorder="1" applyAlignment="1"/>
    <xf numFmtId="0" fontId="8" fillId="0" borderId="25" xfId="8" applyFont="1" applyFill="1" applyBorder="1" applyAlignment="1">
      <alignment horizontal="left"/>
    </xf>
    <xf numFmtId="0" fontId="8" fillId="0" borderId="29" xfId="8" applyFont="1" applyFill="1" applyBorder="1" applyAlignment="1">
      <alignment horizontal="left"/>
    </xf>
    <xf numFmtId="165" fontId="15" fillId="0" borderId="65" xfId="12" applyFont="1" applyFill="1" applyBorder="1" applyAlignment="1">
      <alignment horizontal="center"/>
    </xf>
    <xf numFmtId="165" fontId="15" fillId="0" borderId="51" xfId="12" applyFont="1" applyFill="1" applyBorder="1" applyAlignment="1">
      <alignment horizontal="center"/>
    </xf>
    <xf numFmtId="165" fontId="15" fillId="0" borderId="51" xfId="12" applyFont="1" applyFill="1" applyBorder="1" applyAlignment="1">
      <alignment horizontal="center" vertical="center"/>
    </xf>
    <xf numFmtId="165" fontId="15" fillId="0" borderId="60" xfId="12" applyFont="1" applyFill="1" applyBorder="1" applyAlignment="1">
      <alignment horizontal="center"/>
    </xf>
    <xf numFmtId="0" fontId="68" fillId="0" borderId="53" xfId="5" applyFont="1" applyFill="1" applyBorder="1" applyAlignment="1">
      <alignment horizontal="center" vertical="center" wrapText="1"/>
    </xf>
    <xf numFmtId="0" fontId="68" fillId="0" borderId="40" xfId="5" applyFont="1" applyFill="1" applyBorder="1" applyAlignment="1">
      <alignment horizontal="center" vertical="center" wrapText="1"/>
    </xf>
    <xf numFmtId="0" fontId="69" fillId="0" borderId="31" xfId="5" applyFont="1" applyFill="1" applyBorder="1" applyAlignment="1">
      <alignment horizontal="center"/>
    </xf>
    <xf numFmtId="0" fontId="69" fillId="0" borderId="68" xfId="5" applyFont="1" applyFill="1" applyBorder="1" applyAlignment="1"/>
    <xf numFmtId="0" fontId="69" fillId="0" borderId="31" xfId="5" applyFont="1" applyFill="1" applyBorder="1" applyAlignment="1">
      <alignment horizontal="left"/>
    </xf>
    <xf numFmtId="2" fontId="69" fillId="0" borderId="31" xfId="5" applyNumberFormat="1" applyFont="1" applyFill="1" applyBorder="1" applyAlignment="1">
      <alignment horizontal="center"/>
    </xf>
    <xf numFmtId="2" fontId="69" fillId="0" borderId="46" xfId="5" applyNumberFormat="1" applyFont="1" applyFill="1" applyBorder="1" applyAlignment="1">
      <alignment horizontal="center"/>
    </xf>
    <xf numFmtId="0" fontId="69" fillId="0" borderId="25" xfId="5" applyFont="1" applyFill="1" applyBorder="1" applyAlignment="1">
      <alignment horizontal="center"/>
    </xf>
    <xf numFmtId="0" fontId="69" fillId="0" borderId="50" xfId="5" applyFont="1" applyFill="1" applyBorder="1" applyAlignment="1"/>
    <xf numFmtId="0" fontId="69" fillId="0" borderId="25" xfId="5" applyFont="1" applyFill="1" applyBorder="1" applyAlignment="1">
      <alignment horizontal="left"/>
    </xf>
    <xf numFmtId="2" fontId="69" fillId="0" borderId="25" xfId="5" applyNumberFormat="1" applyFont="1" applyFill="1" applyBorder="1" applyAlignment="1">
      <alignment horizontal="center"/>
    </xf>
    <xf numFmtId="2" fontId="69" fillId="0" borderId="26" xfId="5" applyNumberFormat="1" applyFont="1" applyFill="1" applyBorder="1" applyAlignment="1">
      <alignment horizontal="center"/>
    </xf>
    <xf numFmtId="0" fontId="69" fillId="0" borderId="29" xfId="5" applyFont="1" applyFill="1" applyBorder="1" applyAlignment="1">
      <alignment horizontal="center"/>
    </xf>
    <xf numFmtId="0" fontId="69" fillId="0" borderId="63" xfId="5" applyFont="1" applyFill="1" applyBorder="1" applyAlignment="1"/>
    <xf numFmtId="0" fontId="69" fillId="0" borderId="29" xfId="5" applyFont="1" applyFill="1" applyBorder="1" applyAlignment="1">
      <alignment horizontal="left"/>
    </xf>
    <xf numFmtId="0" fontId="69" fillId="0" borderId="29" xfId="5" applyFont="1" applyFill="1" applyBorder="1" applyAlignment="1">
      <alignment horizontal="center" wrapText="1"/>
    </xf>
    <xf numFmtId="2" fontId="69" fillId="0" borderId="29" xfId="5" applyNumberFormat="1" applyFont="1" applyFill="1" applyBorder="1" applyAlignment="1">
      <alignment horizontal="center"/>
    </xf>
    <xf numFmtId="2" fontId="69" fillId="0" borderId="30" xfId="5" applyNumberFormat="1" applyFont="1" applyFill="1" applyBorder="1" applyAlignment="1">
      <alignment horizontal="center"/>
    </xf>
    <xf numFmtId="0" fontId="69" fillId="0" borderId="31" xfId="0" applyFont="1" applyFill="1" applyBorder="1" applyAlignment="1">
      <alignment horizontal="left"/>
    </xf>
    <xf numFmtId="165" fontId="68" fillId="0" borderId="31" xfId="0" applyNumberFormat="1" applyFont="1" applyFill="1" applyBorder="1"/>
    <xf numFmtId="0" fontId="69" fillId="0" borderId="29" xfId="0" applyFont="1" applyFill="1" applyBorder="1" applyAlignment="1">
      <alignment horizontal="left"/>
    </xf>
    <xf numFmtId="165" fontId="68" fillId="0" borderId="29" xfId="0" applyNumberFormat="1" applyFont="1" applyFill="1" applyBorder="1"/>
    <xf numFmtId="0" fontId="68" fillId="0" borderId="30" xfId="0" applyFont="1" applyFill="1" applyBorder="1" applyAlignment="1">
      <alignment horizontal="center"/>
    </xf>
    <xf numFmtId="165" fontId="4" fillId="0" borderId="37" xfId="3" applyNumberFormat="1" applyFont="1" applyFill="1" applyBorder="1"/>
    <xf numFmtId="0" fontId="16" fillId="0" borderId="36" xfId="20" applyNumberFormat="1" applyFont="1" applyFill="1" applyBorder="1" applyAlignment="1">
      <alignment vertical="center"/>
    </xf>
    <xf numFmtId="49" fontId="2" fillId="0" borderId="2" xfId="20" applyNumberFormat="1" applyFont="1" applyFill="1" applyBorder="1" applyAlignment="1">
      <alignment horizontal="center" vertical="center"/>
    </xf>
    <xf numFmtId="167" fontId="21" fillId="0" borderId="38" xfId="18" applyNumberFormat="1" applyFont="1" applyFill="1" applyBorder="1" applyAlignment="1" applyProtection="1">
      <alignment horizontal="right" vertical="center"/>
    </xf>
    <xf numFmtId="0" fontId="30" fillId="0" borderId="33" xfId="15" applyFont="1" applyFill="1" applyBorder="1" applyAlignment="1">
      <alignment vertical="center" wrapText="1"/>
    </xf>
    <xf numFmtId="0" fontId="26" fillId="0" borderId="34" xfId="20" applyFont="1" applyFill="1" applyBorder="1" applyAlignment="1">
      <alignment horizontal="center" vertical="center" wrapText="1"/>
    </xf>
    <xf numFmtId="0" fontId="30" fillId="0" borderId="36" xfId="15" applyFont="1" applyFill="1" applyBorder="1" applyAlignment="1">
      <alignment vertical="center" wrapText="1"/>
    </xf>
    <xf numFmtId="0" fontId="2" fillId="0" borderId="2" xfId="20" applyFont="1" applyFill="1" applyBorder="1" applyAlignment="1">
      <alignment horizontal="center" vertical="center" wrapText="1"/>
    </xf>
    <xf numFmtId="0" fontId="16" fillId="0" borderId="20" xfId="0" applyNumberFormat="1" applyFont="1" applyFill="1" applyBorder="1" applyAlignment="1">
      <alignment vertical="center"/>
    </xf>
    <xf numFmtId="167" fontId="74" fillId="0" borderId="95" xfId="10" applyNumberFormat="1" applyFont="1" applyFill="1" applyBorder="1" applyAlignment="1" applyProtection="1">
      <alignment vertical="center"/>
    </xf>
    <xf numFmtId="0" fontId="16" fillId="0" borderId="89" xfId="15" applyNumberFormat="1" applyFont="1" applyFill="1" applyBorder="1" applyAlignment="1">
      <alignment vertical="center"/>
    </xf>
    <xf numFmtId="0" fontId="16" fillId="0" borderId="99" xfId="15" applyNumberFormat="1" applyFont="1" applyFill="1" applyBorder="1" applyAlignment="1">
      <alignment vertical="center"/>
    </xf>
    <xf numFmtId="0" fontId="30" fillId="0" borderId="36" xfId="15" applyFont="1" applyFill="1" applyBorder="1" applyAlignment="1">
      <alignment vertical="center"/>
    </xf>
    <xf numFmtId="0" fontId="16" fillId="0" borderId="33" xfId="0" applyNumberFormat="1" applyFont="1" applyFill="1" applyBorder="1" applyAlignment="1">
      <alignment vertical="center"/>
    </xf>
    <xf numFmtId="0" fontId="16" fillId="0" borderId="23" xfId="0" applyNumberFormat="1" applyFont="1" applyFill="1" applyBorder="1" applyAlignment="1">
      <alignment vertical="center"/>
    </xf>
    <xf numFmtId="0" fontId="16" fillId="0" borderId="103" xfId="15" applyNumberFormat="1" applyFont="1" applyFill="1" applyBorder="1" applyAlignment="1">
      <alignment vertical="center"/>
    </xf>
    <xf numFmtId="0" fontId="16" fillId="0" borderId="156" xfId="15" applyNumberFormat="1" applyFont="1" applyFill="1" applyBorder="1" applyAlignment="1">
      <alignment vertical="center"/>
    </xf>
    <xf numFmtId="167" fontId="2" fillId="0" borderId="157" xfId="18" applyNumberFormat="1" applyFont="1" applyFill="1" applyBorder="1" applyAlignment="1" applyProtection="1">
      <alignment horizontal="center"/>
    </xf>
    <xf numFmtId="0" fontId="16" fillId="0" borderId="159" xfId="15" applyNumberFormat="1" applyFont="1" applyFill="1" applyBorder="1" applyAlignment="1">
      <alignment vertical="center"/>
    </xf>
    <xf numFmtId="167" fontId="2" fillId="0" borderId="38" xfId="18" applyNumberFormat="1" applyFont="1" applyFill="1" applyBorder="1" applyAlignment="1" applyProtection="1">
      <alignment horizontal="center"/>
    </xf>
    <xf numFmtId="0" fontId="16" fillId="0" borderId="18" xfId="0" applyNumberFormat="1" applyFont="1" applyFill="1" applyBorder="1" applyAlignment="1">
      <alignment vertical="center" wrapText="1"/>
    </xf>
    <xf numFmtId="0" fontId="30" fillId="0" borderId="18" xfId="0" applyNumberFormat="1" applyFont="1" applyFill="1" applyBorder="1" applyAlignment="1">
      <alignment vertical="center"/>
    </xf>
    <xf numFmtId="168" fontId="74" fillId="0" borderId="75" xfId="10" applyNumberFormat="1" applyFont="1" applyFill="1" applyBorder="1" applyAlignment="1" applyProtection="1">
      <alignment horizontal="center" vertical="center"/>
    </xf>
    <xf numFmtId="0" fontId="73" fillId="0" borderId="70" xfId="0" applyFont="1" applyFill="1" applyBorder="1" applyAlignment="1">
      <alignment horizontal="center" vertical="center"/>
    </xf>
    <xf numFmtId="167" fontId="2" fillId="0" borderId="90" xfId="18" applyNumberFormat="1" applyFont="1" applyFill="1" applyBorder="1" applyAlignment="1" applyProtection="1">
      <alignment horizontal="right"/>
    </xf>
    <xf numFmtId="0" fontId="16" fillId="0" borderId="163" xfId="15" applyNumberFormat="1" applyFont="1" applyFill="1" applyBorder="1" applyAlignment="1">
      <alignment vertical="center"/>
    </xf>
    <xf numFmtId="167" fontId="2" fillId="0" borderId="151" xfId="18" applyNumberFormat="1" applyFont="1" applyFill="1" applyBorder="1" applyAlignment="1" applyProtection="1">
      <alignment horizontal="right"/>
    </xf>
    <xf numFmtId="0" fontId="16" fillId="0" borderId="116" xfId="15" applyNumberFormat="1" applyFont="1" applyFill="1" applyBorder="1" applyAlignment="1">
      <alignment vertical="center"/>
    </xf>
    <xf numFmtId="167" fontId="2" fillId="0" borderId="157" xfId="15" applyNumberFormat="1" applyFont="1" applyFill="1" applyBorder="1" applyAlignment="1">
      <alignment horizontal="right"/>
    </xf>
    <xf numFmtId="0" fontId="16" fillId="0" borderId="150" xfId="15" applyNumberFormat="1" applyFont="1" applyFill="1" applyBorder="1" applyAlignment="1">
      <alignment vertical="center"/>
    </xf>
    <xf numFmtId="0" fontId="5" fillId="10" borderId="22" xfId="3" applyFont="1" applyFill="1" applyBorder="1" applyAlignment="1">
      <alignment horizontal="center" vertical="center"/>
    </xf>
    <xf numFmtId="0" fontId="5" fillId="10" borderId="40" xfId="3" applyFont="1" applyFill="1" applyBorder="1" applyAlignment="1">
      <alignment horizontal="center" vertical="center"/>
    </xf>
    <xf numFmtId="0" fontId="5" fillId="10" borderId="40" xfId="3" applyFont="1" applyFill="1" applyBorder="1" applyAlignment="1">
      <alignment horizontal="center"/>
    </xf>
    <xf numFmtId="0" fontId="4" fillId="10" borderId="22" xfId="3" applyFont="1" applyFill="1" applyBorder="1" applyAlignment="1">
      <alignment horizontal="center"/>
    </xf>
    <xf numFmtId="0" fontId="4" fillId="10" borderId="52" xfId="3" applyFont="1" applyFill="1" applyBorder="1" applyAlignment="1">
      <alignment horizontal="left"/>
    </xf>
    <xf numFmtId="0" fontId="5" fillId="10" borderId="1" xfId="3" applyFont="1" applyFill="1" applyBorder="1" applyAlignment="1">
      <alignment horizontal="center"/>
    </xf>
    <xf numFmtId="2" fontId="4" fillId="10" borderId="40" xfId="0" applyNumberFormat="1" applyFont="1" applyFill="1" applyBorder="1" applyAlignment="1">
      <alignment horizontal="center"/>
    </xf>
    <xf numFmtId="0" fontId="52" fillId="10" borderId="40" xfId="0" applyFont="1" applyFill="1" applyBorder="1" applyAlignment="1">
      <alignment horizontal="center"/>
    </xf>
    <xf numFmtId="0" fontId="4" fillId="10" borderId="52" xfId="3" applyFont="1" applyFill="1" applyBorder="1" applyAlignment="1">
      <alignment horizontal="center"/>
    </xf>
    <xf numFmtId="49" fontId="4" fillId="10" borderId="52" xfId="3" applyNumberFormat="1" applyFont="1" applyFill="1" applyBorder="1" applyAlignment="1">
      <alignment horizontal="left"/>
    </xf>
    <xf numFmtId="0" fontId="5" fillId="10" borderId="52" xfId="3" applyFont="1" applyFill="1" applyBorder="1" applyAlignment="1">
      <alignment horizontal="center"/>
    </xf>
    <xf numFmtId="2" fontId="52" fillId="10" borderId="40" xfId="0" applyNumberFormat="1" applyFont="1" applyFill="1" applyBorder="1" applyAlignment="1">
      <alignment horizontal="center"/>
    </xf>
    <xf numFmtId="49" fontId="4" fillId="10" borderId="1" xfId="3" applyNumberFormat="1" applyFont="1" applyFill="1" applyBorder="1" applyAlignment="1">
      <alignment horizontal="left"/>
    </xf>
    <xf numFmtId="2" fontId="4" fillId="10" borderId="22" xfId="3" applyNumberFormat="1" applyFont="1" applyFill="1" applyBorder="1" applyAlignment="1">
      <alignment horizontal="center"/>
    </xf>
    <xf numFmtId="0" fontId="4" fillId="10" borderId="0" xfId="3" applyFont="1" applyFill="1" applyBorder="1" applyAlignment="1">
      <alignment horizontal="center"/>
    </xf>
    <xf numFmtId="49" fontId="4" fillId="10" borderId="0" xfId="3" applyNumberFormat="1" applyFont="1" applyFill="1" applyBorder="1" applyAlignment="1">
      <alignment horizontal="left"/>
    </xf>
    <xf numFmtId="0" fontId="10" fillId="0" borderId="48" xfId="6" applyFont="1" applyFill="1" applyBorder="1" applyAlignment="1">
      <alignment horizontal="center" vertical="center"/>
    </xf>
    <xf numFmtId="0" fontId="10" fillId="0" borderId="2" xfId="6" applyFont="1" applyFill="1" applyBorder="1" applyAlignment="1">
      <alignment horizontal="center"/>
    </xf>
    <xf numFmtId="2" fontId="68" fillId="0" borderId="31" xfId="0" applyNumberFormat="1" applyFont="1" applyFill="1" applyBorder="1" applyAlignment="1">
      <alignment horizontal="center"/>
    </xf>
    <xf numFmtId="2" fontId="68" fillId="0" borderId="32" xfId="0" applyNumberFormat="1" applyFont="1" applyFill="1" applyBorder="1" applyAlignment="1">
      <alignment horizontal="center"/>
    </xf>
    <xf numFmtId="2" fontId="68" fillId="0" borderId="25" xfId="0" applyNumberFormat="1" applyFont="1" applyFill="1" applyBorder="1" applyAlignment="1">
      <alignment horizontal="center"/>
    </xf>
    <xf numFmtId="2" fontId="68" fillId="0" borderId="26" xfId="0" applyNumberFormat="1" applyFont="1" applyFill="1" applyBorder="1" applyAlignment="1">
      <alignment horizontal="center"/>
    </xf>
    <xf numFmtId="2" fontId="68" fillId="0" borderId="29" xfId="0" applyNumberFormat="1" applyFont="1" applyFill="1" applyBorder="1" applyAlignment="1">
      <alignment horizontal="center"/>
    </xf>
    <xf numFmtId="2" fontId="68" fillId="0" borderId="30" xfId="0" applyNumberFormat="1" applyFont="1" applyFill="1" applyBorder="1" applyAlignment="1">
      <alignment horizontal="center"/>
    </xf>
    <xf numFmtId="0" fontId="10" fillId="0" borderId="61" xfId="6" applyFont="1" applyFill="1" applyBorder="1" applyAlignment="1">
      <alignment horizontal="center"/>
    </xf>
    <xf numFmtId="0" fontId="10" fillId="0" borderId="136" xfId="6" applyFont="1" applyFill="1" applyBorder="1" applyAlignment="1">
      <alignment horizontal="center"/>
    </xf>
    <xf numFmtId="0" fontId="5" fillId="0" borderId="40" xfId="3" applyFont="1" applyFill="1" applyBorder="1" applyAlignment="1">
      <alignment horizontal="center"/>
    </xf>
    <xf numFmtId="0" fontId="5" fillId="0" borderId="40" xfId="3" applyFont="1" applyFill="1" applyBorder="1" applyAlignment="1">
      <alignment horizontal="center" vertical="center"/>
    </xf>
    <xf numFmtId="0" fontId="5" fillId="0" borderId="48" xfId="3" applyFont="1" applyFill="1" applyBorder="1" applyAlignment="1">
      <alignment horizontal="center"/>
    </xf>
    <xf numFmtId="2" fontId="53" fillId="0" borderId="48" xfId="0" applyNumberFormat="1" applyFont="1" applyFill="1" applyBorder="1" applyAlignment="1">
      <alignment horizontal="center"/>
    </xf>
    <xf numFmtId="0" fontId="5" fillId="0" borderId="2" xfId="3" applyFont="1" applyFill="1" applyBorder="1" applyAlignment="1">
      <alignment horizontal="center"/>
    </xf>
    <xf numFmtId="2" fontId="53" fillId="0" borderId="2" xfId="0" applyNumberFormat="1" applyFont="1" applyFill="1" applyBorder="1" applyAlignment="1">
      <alignment horizontal="center"/>
    </xf>
    <xf numFmtId="0" fontId="53" fillId="0" borderId="59" xfId="3" applyFont="1" applyFill="1" applyBorder="1" applyAlignment="1">
      <alignment horizontal="left"/>
    </xf>
    <xf numFmtId="49" fontId="38" fillId="0" borderId="11" xfId="3" applyNumberFormat="1" applyFont="1" applyFill="1" applyBorder="1" applyAlignment="1">
      <alignment horizontal="left"/>
    </xf>
    <xf numFmtId="49" fontId="38" fillId="0" borderId="2" xfId="3" applyNumberFormat="1" applyFont="1" applyFill="1" applyBorder="1" applyAlignment="1">
      <alignment horizontal="left"/>
    </xf>
    <xf numFmtId="0" fontId="53" fillId="0" borderId="11" xfId="3" applyFont="1" applyFill="1" applyBorder="1" applyAlignment="1">
      <alignment horizontal="left"/>
    </xf>
    <xf numFmtId="49" fontId="7" fillId="0" borderId="59" xfId="3" applyNumberFormat="1" applyFont="1" applyFill="1" applyBorder="1" applyAlignment="1"/>
    <xf numFmtId="49" fontId="38" fillId="0" borderId="47" xfId="3" applyNumberFormat="1" applyFont="1" applyFill="1" applyBorder="1" applyAlignment="1">
      <alignment horizontal="left"/>
    </xf>
    <xf numFmtId="2" fontId="53" fillId="0" borderId="47" xfId="0" applyNumberFormat="1" applyFont="1" applyFill="1" applyBorder="1" applyAlignment="1">
      <alignment horizontal="center"/>
    </xf>
    <xf numFmtId="0" fontId="16" fillId="0" borderId="0" xfId="15" applyFont="1" applyFill="1" applyBorder="1" applyAlignment="1">
      <alignment horizontal="right"/>
    </xf>
    <xf numFmtId="2" fontId="8" fillId="0" borderId="24" xfId="8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50" fillId="0" borderId="0" xfId="0" applyFont="1" applyAlignment="1"/>
    <xf numFmtId="2" fontId="100" fillId="0" borderId="34" xfId="0" applyNumberFormat="1" applyFont="1" applyBorder="1" applyAlignment="1">
      <alignment horizontal="center"/>
    </xf>
    <xf numFmtId="2" fontId="100" fillId="0" borderId="35" xfId="0" applyNumberFormat="1" applyFont="1" applyBorder="1" applyAlignment="1">
      <alignment horizontal="center"/>
    </xf>
    <xf numFmtId="2" fontId="100" fillId="0" borderId="38" xfId="0" applyNumberFormat="1" applyFont="1" applyBorder="1" applyAlignment="1">
      <alignment horizontal="center"/>
    </xf>
    <xf numFmtId="2" fontId="100" fillId="0" borderId="39" xfId="0" applyNumberFormat="1" applyFont="1" applyBorder="1" applyAlignment="1">
      <alignment horizontal="center"/>
    </xf>
    <xf numFmtId="0" fontId="0" fillId="0" borderId="171" xfId="0" applyBorder="1" applyAlignment="1">
      <alignment horizontal="center"/>
    </xf>
    <xf numFmtId="2" fontId="100" fillId="0" borderId="54" xfId="0" applyNumberFormat="1" applyFont="1" applyBorder="1" applyAlignment="1">
      <alignment horizontal="center" vertical="center"/>
    </xf>
    <xf numFmtId="2" fontId="100" fillId="0" borderId="41" xfId="0" applyNumberFormat="1" applyFont="1" applyBorder="1" applyAlignment="1">
      <alignment horizontal="center" vertical="center"/>
    </xf>
    <xf numFmtId="0" fontId="0" fillId="0" borderId="56" xfId="0" applyBorder="1" applyAlignment="1">
      <alignment horizontal="center"/>
    </xf>
    <xf numFmtId="0" fontId="0" fillId="0" borderId="39" xfId="0" applyBorder="1"/>
    <xf numFmtId="0" fontId="30" fillId="0" borderId="170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60" xfId="0" applyFont="1" applyBorder="1"/>
    <xf numFmtId="0" fontId="52" fillId="5" borderId="44" xfId="0" applyFont="1" applyFill="1" applyBorder="1" applyAlignment="1">
      <alignment horizontal="center"/>
    </xf>
    <xf numFmtId="0" fontId="16" fillId="0" borderId="0" xfId="6" applyFont="1" applyAlignment="1"/>
    <xf numFmtId="0" fontId="5" fillId="0" borderId="40" xfId="3" applyFont="1" applyFill="1" applyBorder="1" applyAlignment="1">
      <alignment horizontal="center"/>
    </xf>
    <xf numFmtId="4" fontId="7" fillId="0" borderId="34" xfId="11" applyNumberFormat="1" applyFont="1" applyFill="1" applyBorder="1" applyAlignment="1">
      <alignment horizontal="center" vertical="center"/>
    </xf>
    <xf numFmtId="4" fontId="7" fillId="0" borderId="35" xfId="11" applyNumberFormat="1" applyFont="1" applyFill="1" applyBorder="1" applyAlignment="1">
      <alignment horizontal="center" vertical="center"/>
    </xf>
    <xf numFmtId="4" fontId="7" fillId="0" borderId="34" xfId="11" applyNumberFormat="1" applyFont="1" applyFill="1" applyBorder="1" applyAlignment="1">
      <alignment horizontal="center"/>
    </xf>
    <xf numFmtId="4" fontId="7" fillId="0" borderId="35" xfId="11" applyNumberFormat="1" applyFont="1" applyFill="1" applyBorder="1" applyAlignment="1">
      <alignment horizontal="center"/>
    </xf>
    <xf numFmtId="4" fontId="7" fillId="0" borderId="2" xfId="11" applyNumberFormat="1" applyFont="1" applyFill="1" applyBorder="1" applyAlignment="1">
      <alignment horizontal="center" vertical="center"/>
    </xf>
    <xf numFmtId="4" fontId="7" fillId="0" borderId="37" xfId="11" applyNumberFormat="1" applyFont="1" applyFill="1" applyBorder="1" applyAlignment="1">
      <alignment horizontal="center" vertical="center"/>
    </xf>
    <xf numFmtId="4" fontId="7" fillId="0" borderId="139" xfId="11" applyNumberFormat="1" applyFont="1" applyFill="1" applyBorder="1" applyAlignment="1">
      <alignment horizontal="center"/>
    </xf>
    <xf numFmtId="4" fontId="7" fillId="0" borderId="2" xfId="11" applyNumberFormat="1" applyFont="1" applyFill="1" applyBorder="1" applyAlignment="1">
      <alignment horizontal="center"/>
    </xf>
    <xf numFmtId="4" fontId="7" fillId="0" borderId="37" xfId="11" applyNumberFormat="1" applyFont="1" applyFill="1" applyBorder="1" applyAlignment="1">
      <alignment horizontal="center"/>
    </xf>
    <xf numFmtId="4" fontId="7" fillId="0" borderId="38" xfId="11" applyNumberFormat="1" applyFont="1" applyFill="1" applyBorder="1" applyAlignment="1">
      <alignment horizontal="center" vertical="center"/>
    </xf>
    <xf numFmtId="4" fontId="7" fillId="0" borderId="39" xfId="11" applyNumberFormat="1" applyFont="1" applyFill="1" applyBorder="1" applyAlignment="1">
      <alignment horizontal="center" vertical="center"/>
    </xf>
    <xf numFmtId="4" fontId="7" fillId="0" borderId="60" xfId="11" applyNumberFormat="1" applyFont="1" applyFill="1" applyBorder="1" applyAlignment="1">
      <alignment horizontal="center"/>
    </xf>
    <xf numFmtId="4" fontId="7" fillId="0" borderId="38" xfId="11" applyNumberFormat="1" applyFont="1" applyFill="1" applyBorder="1" applyAlignment="1">
      <alignment horizontal="center"/>
    </xf>
    <xf numFmtId="4" fontId="7" fillId="0" borderId="39" xfId="11" applyNumberFormat="1" applyFont="1" applyFill="1" applyBorder="1" applyAlignment="1">
      <alignment horizontal="center"/>
    </xf>
    <xf numFmtId="0" fontId="4" fillId="0" borderId="22" xfId="3" applyFont="1" applyFill="1" applyBorder="1" applyAlignment="1">
      <alignment horizontal="center"/>
    </xf>
    <xf numFmtId="49" fontId="7" fillId="0" borderId="22" xfId="3" applyNumberFormat="1" applyFont="1" applyFill="1" applyBorder="1" applyAlignment="1">
      <alignment horizontal="left"/>
    </xf>
    <xf numFmtId="2" fontId="7" fillId="0" borderId="40" xfId="11" applyNumberFormat="1" applyFont="1" applyFill="1" applyBorder="1" applyAlignment="1">
      <alignment horizontal="center"/>
    </xf>
    <xf numFmtId="49" fontId="7" fillId="0" borderId="52" xfId="3" applyNumberFormat="1" applyFont="1" applyFill="1" applyBorder="1" applyAlignment="1">
      <alignment horizontal="left"/>
    </xf>
    <xf numFmtId="49" fontId="38" fillId="0" borderId="22" xfId="3" applyNumberFormat="1" applyFont="1" applyFill="1" applyBorder="1" applyAlignment="1">
      <alignment horizontal="left"/>
    </xf>
    <xf numFmtId="2" fontId="4" fillId="0" borderId="40" xfId="3" applyNumberFormat="1" applyFont="1" applyFill="1" applyBorder="1" applyAlignment="1">
      <alignment horizontal="center"/>
    </xf>
    <xf numFmtId="0" fontId="7" fillId="0" borderId="40" xfId="11" applyNumberFormat="1" applyFont="1" applyFill="1" applyBorder="1" applyAlignment="1">
      <alignment horizontal="center"/>
    </xf>
    <xf numFmtId="49" fontId="4" fillId="0" borderId="1" xfId="3" applyNumberFormat="1" applyFont="1" applyFill="1" applyBorder="1" applyAlignment="1">
      <alignment horizontal="left"/>
    </xf>
    <xf numFmtId="0" fontId="53" fillId="0" borderId="22" xfId="3" applyFont="1" applyFill="1" applyBorder="1" applyAlignment="1">
      <alignment horizontal="center"/>
    </xf>
    <xf numFmtId="49" fontId="53" fillId="0" borderId="1" xfId="3" applyNumberFormat="1" applyFont="1" applyFill="1" applyBorder="1" applyAlignment="1">
      <alignment horizontal="left"/>
    </xf>
    <xf numFmtId="2" fontId="4" fillId="0" borderId="22" xfId="3" applyNumberFormat="1" applyFont="1" applyFill="1" applyBorder="1" applyAlignment="1">
      <alignment horizontal="center"/>
    </xf>
    <xf numFmtId="0" fontId="7" fillId="0" borderId="40" xfId="0" applyFont="1" applyFill="1" applyBorder="1" applyAlignment="1">
      <alignment horizontal="center"/>
    </xf>
    <xf numFmtId="0" fontId="53" fillId="0" borderId="52" xfId="3" applyFont="1" applyFill="1" applyBorder="1" applyAlignment="1">
      <alignment horizontal="center"/>
    </xf>
    <xf numFmtId="0" fontId="0" fillId="0" borderId="52" xfId="0" applyFill="1" applyBorder="1" applyAlignment="1"/>
    <xf numFmtId="0" fontId="53" fillId="0" borderId="7" xfId="3" applyFont="1" applyFill="1" applyBorder="1" applyAlignment="1">
      <alignment horizontal="left"/>
    </xf>
    <xf numFmtId="0" fontId="7" fillId="0" borderId="7" xfId="3" applyFont="1" applyFill="1" applyBorder="1" applyAlignment="1"/>
    <xf numFmtId="0" fontId="38" fillId="0" borderId="172" xfId="3" applyFont="1" applyFill="1" applyBorder="1" applyAlignment="1">
      <alignment horizontal="left"/>
    </xf>
    <xf numFmtId="2" fontId="7" fillId="0" borderId="172" xfId="3" applyNumberFormat="1" applyFont="1" applyFill="1" applyBorder="1" applyAlignment="1">
      <alignment horizontal="center"/>
    </xf>
    <xf numFmtId="2" fontId="7" fillId="0" borderId="85" xfId="3" applyNumberFormat="1" applyFont="1" applyFill="1" applyBorder="1" applyAlignment="1">
      <alignment horizontal="center"/>
    </xf>
    <xf numFmtId="2" fontId="7" fillId="0" borderId="43" xfId="3" applyNumberFormat="1" applyFont="1" applyFill="1" applyBorder="1" applyAlignment="1">
      <alignment horizontal="center"/>
    </xf>
    <xf numFmtId="0" fontId="53" fillId="0" borderId="18" xfId="3" applyFont="1" applyFill="1" applyBorder="1" applyAlignment="1">
      <alignment horizontal="left"/>
    </xf>
    <xf numFmtId="0" fontId="7" fillId="0" borderId="50" xfId="3" applyFont="1" applyFill="1" applyBorder="1" applyAlignment="1"/>
    <xf numFmtId="0" fontId="38" fillId="0" borderId="51" xfId="3" applyFont="1" applyFill="1" applyBorder="1" applyAlignment="1">
      <alignment horizontal="left"/>
    </xf>
    <xf numFmtId="0" fontId="61" fillId="0" borderId="17" xfId="7" applyFont="1" applyFill="1" applyBorder="1"/>
    <xf numFmtId="0" fontId="13" fillId="0" borderId="65" xfId="7" applyFont="1" applyFill="1" applyBorder="1" applyAlignment="1">
      <alignment horizontal="center"/>
    </xf>
    <xf numFmtId="0" fontId="61" fillId="0" borderId="18" xfId="7" applyFont="1" applyFill="1" applyBorder="1"/>
    <xf numFmtId="0" fontId="13" fillId="0" borderId="51" xfId="7" applyFont="1" applyFill="1" applyBorder="1" applyAlignment="1">
      <alignment horizontal="center"/>
    </xf>
    <xf numFmtId="0" fontId="61" fillId="0" borderId="20" xfId="7" applyFont="1" applyFill="1" applyBorder="1"/>
    <xf numFmtId="0" fontId="13" fillId="0" borderId="60" xfId="7" applyFont="1" applyFill="1" applyBorder="1" applyAlignment="1">
      <alignment horizontal="center"/>
    </xf>
    <xf numFmtId="0" fontId="63" fillId="0" borderId="36" xfId="4" applyFont="1" applyFill="1" applyBorder="1"/>
    <xf numFmtId="0" fontId="63" fillId="0" borderId="2" xfId="4" applyFont="1" applyFill="1" applyBorder="1" applyAlignment="1"/>
    <xf numFmtId="0" fontId="63" fillId="0" borderId="23" xfId="4" applyFont="1" applyFill="1" applyBorder="1"/>
    <xf numFmtId="0" fontId="63" fillId="0" borderId="38" xfId="4" applyFont="1" applyFill="1" applyBorder="1" applyAlignment="1"/>
    <xf numFmtId="0" fontId="63" fillId="0" borderId="55" xfId="4" applyFont="1" applyFill="1" applyBorder="1" applyAlignment="1">
      <alignment horizontal="center"/>
    </xf>
    <xf numFmtId="0" fontId="36" fillId="0" borderId="37" xfId="7" applyFont="1" applyFill="1" applyBorder="1" applyAlignment="1">
      <alignment horizontal="center"/>
    </xf>
    <xf numFmtId="0" fontId="63" fillId="0" borderId="39" xfId="4" applyFont="1" applyFill="1" applyBorder="1" applyAlignment="1">
      <alignment horizontal="center" vertical="top"/>
    </xf>
    <xf numFmtId="0" fontId="8" fillId="0" borderId="22" xfId="0" applyFont="1" applyFill="1" applyBorder="1" applyAlignment="1"/>
    <xf numFmtId="2" fontId="53" fillId="0" borderId="35" xfId="3" applyNumberFormat="1" applyFont="1" applyFill="1" applyBorder="1" applyAlignment="1">
      <alignment horizontal="center" vertical="center"/>
    </xf>
    <xf numFmtId="0" fontId="10" fillId="0" borderId="31" xfId="0" applyFont="1" applyFill="1" applyBorder="1"/>
    <xf numFmtId="2" fontId="10" fillId="0" borderId="69" xfId="0" applyNumberFormat="1" applyFont="1" applyFill="1" applyBorder="1" applyAlignment="1">
      <alignment horizontal="center"/>
    </xf>
    <xf numFmtId="2" fontId="10" fillId="0" borderId="31" xfId="0" applyNumberFormat="1" applyFont="1" applyFill="1" applyBorder="1" applyAlignment="1">
      <alignment horizontal="center"/>
    </xf>
    <xf numFmtId="0" fontId="10" fillId="0" borderId="25" xfId="0" applyFont="1" applyFill="1" applyBorder="1"/>
    <xf numFmtId="2" fontId="10" fillId="0" borderId="137" xfId="0" applyNumberFormat="1" applyFont="1" applyFill="1" applyBorder="1" applyAlignment="1">
      <alignment horizontal="center"/>
    </xf>
    <xf numFmtId="2" fontId="10" fillId="0" borderId="25" xfId="0" applyNumberFormat="1" applyFont="1" applyFill="1" applyBorder="1" applyAlignment="1">
      <alignment horizontal="center"/>
    </xf>
    <xf numFmtId="0" fontId="10" fillId="0" borderId="29" xfId="0" applyFont="1" applyFill="1" applyBorder="1"/>
    <xf numFmtId="2" fontId="10" fillId="0" borderId="63" xfId="0" applyNumberFormat="1" applyFont="1" applyFill="1" applyBorder="1" applyAlignment="1">
      <alignment horizontal="center"/>
    </xf>
    <xf numFmtId="0" fontId="10" fillId="0" borderId="31" xfId="0" applyFont="1" applyFill="1" applyBorder="1" applyAlignment="1">
      <alignment horizontal="left"/>
    </xf>
    <xf numFmtId="0" fontId="10" fillId="0" borderId="25" xfId="0" applyFont="1" applyFill="1" applyBorder="1" applyAlignment="1">
      <alignment horizontal="left"/>
    </xf>
    <xf numFmtId="0" fontId="10" fillId="0" borderId="19" xfId="0" applyFont="1" applyFill="1" applyBorder="1"/>
    <xf numFmtId="2" fontId="10" fillId="0" borderId="24" xfId="0" applyNumberFormat="1" applyFont="1" applyFill="1" applyBorder="1" applyAlignment="1">
      <alignment horizontal="center"/>
    </xf>
    <xf numFmtId="0" fontId="10" fillId="0" borderId="18" xfId="0" applyFont="1" applyFill="1" applyBorder="1"/>
    <xf numFmtId="0" fontId="10" fillId="0" borderId="20" xfId="0" applyFont="1" applyFill="1" applyBorder="1"/>
    <xf numFmtId="2" fontId="10" fillId="0" borderId="32" xfId="0" applyNumberFormat="1" applyFont="1" applyFill="1" applyBorder="1" applyAlignment="1">
      <alignment horizontal="center"/>
    </xf>
    <xf numFmtId="0" fontId="10" fillId="0" borderId="147" xfId="0" applyFont="1" applyFill="1" applyBorder="1"/>
    <xf numFmtId="2" fontId="10" fillId="0" borderId="148" xfId="0" applyNumberFormat="1" applyFont="1" applyFill="1" applyBorder="1" applyAlignment="1">
      <alignment horizontal="center"/>
    </xf>
    <xf numFmtId="2" fontId="10" fillId="0" borderId="142" xfId="0" applyNumberFormat="1" applyFont="1" applyFill="1" applyBorder="1" applyAlignment="1">
      <alignment horizontal="center"/>
    </xf>
    <xf numFmtId="2" fontId="10" fillId="0" borderId="30" xfId="0" applyNumberFormat="1" applyFont="1" applyFill="1" applyBorder="1" applyAlignment="1">
      <alignment horizontal="center"/>
    </xf>
    <xf numFmtId="0" fontId="11" fillId="0" borderId="25" xfId="0" applyFont="1" applyFill="1" applyBorder="1"/>
    <xf numFmtId="2" fontId="11" fillId="0" borderId="25" xfId="0" applyNumberFormat="1" applyFont="1" applyFill="1" applyBorder="1" applyAlignment="1">
      <alignment horizontal="center"/>
    </xf>
    <xf numFmtId="0" fontId="11" fillId="0" borderId="29" xfId="0" applyFont="1" applyFill="1" applyBorder="1"/>
    <xf numFmtId="2" fontId="11" fillId="0" borderId="29" xfId="0" applyNumberFormat="1" applyFont="1" applyFill="1" applyBorder="1" applyAlignment="1">
      <alignment horizontal="center"/>
    </xf>
    <xf numFmtId="2" fontId="10" fillId="0" borderId="35" xfId="0" applyNumberFormat="1" applyFont="1" applyFill="1" applyBorder="1" applyAlignment="1">
      <alignment horizontal="center"/>
    </xf>
    <xf numFmtId="0" fontId="10" fillId="0" borderId="22" xfId="0" applyFont="1" applyFill="1" applyBorder="1"/>
    <xf numFmtId="0" fontId="10" fillId="0" borderId="3" xfId="0" applyFont="1" applyFill="1" applyBorder="1"/>
    <xf numFmtId="2" fontId="10" fillId="0" borderId="44" xfId="0" applyNumberFormat="1" applyFont="1" applyFill="1" applyBorder="1" applyAlignment="1">
      <alignment horizontal="center"/>
    </xf>
    <xf numFmtId="2" fontId="10" fillId="0" borderId="67" xfId="0" applyNumberFormat="1" applyFont="1" applyFill="1" applyBorder="1" applyAlignment="1">
      <alignment horizontal="center"/>
    </xf>
    <xf numFmtId="0" fontId="24" fillId="0" borderId="25" xfId="0" applyFont="1" applyFill="1" applyBorder="1" applyAlignment="1">
      <alignment horizontal="center"/>
    </xf>
    <xf numFmtId="2" fontId="24" fillId="0" borderId="25" xfId="0" applyNumberFormat="1" applyFont="1" applyFill="1" applyBorder="1" applyAlignment="1">
      <alignment horizontal="center"/>
    </xf>
    <xf numFmtId="0" fontId="10" fillId="0" borderId="6" xfId="0" applyFont="1" applyFill="1" applyBorder="1"/>
    <xf numFmtId="2" fontId="10" fillId="0" borderId="42" xfId="0" applyNumberFormat="1" applyFont="1" applyFill="1" applyBorder="1" applyAlignment="1">
      <alignment horizontal="center"/>
    </xf>
    <xf numFmtId="2" fontId="10" fillId="0" borderId="37" xfId="0" applyNumberFormat="1" applyFont="1" applyFill="1" applyBorder="1" applyAlignment="1">
      <alignment horizontal="center"/>
    </xf>
    <xf numFmtId="2" fontId="10" fillId="0" borderId="43" xfId="0" applyNumberFormat="1" applyFont="1" applyFill="1" applyBorder="1" applyAlignment="1">
      <alignment horizontal="center"/>
    </xf>
    <xf numFmtId="0" fontId="8" fillId="0" borderId="33" xfId="0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left"/>
    </xf>
    <xf numFmtId="0" fontId="8" fillId="0" borderId="29" xfId="0" applyFont="1" applyFill="1" applyBorder="1" applyAlignment="1">
      <alignment horizontal="center"/>
    </xf>
    <xf numFmtId="0" fontId="8" fillId="0" borderId="30" xfId="0" applyFont="1" applyFill="1" applyBorder="1" applyAlignment="1">
      <alignment horizontal="center"/>
    </xf>
    <xf numFmtId="2" fontId="8" fillId="0" borderId="24" xfId="0" applyNumberFormat="1" applyFont="1" applyFill="1" applyBorder="1" applyAlignment="1">
      <alignment horizontal="center"/>
    </xf>
    <xf numFmtId="0" fontId="8" fillId="0" borderId="25" xfId="0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2" fontId="8" fillId="0" borderId="138" xfId="0" applyNumberFormat="1" applyFont="1" applyFill="1" applyBorder="1" applyAlignment="1">
      <alignment horizontal="center"/>
    </xf>
    <xf numFmtId="0" fontId="10" fillId="0" borderId="31" xfId="0" applyFont="1" applyFill="1" applyBorder="1" applyAlignment="1"/>
    <xf numFmtId="2" fontId="11" fillId="0" borderId="31" xfId="0" applyNumberFormat="1" applyFont="1" applyFill="1" applyBorder="1" applyAlignment="1">
      <alignment horizontal="center"/>
    </xf>
    <xf numFmtId="2" fontId="11" fillId="0" borderId="32" xfId="0" applyNumberFormat="1" applyFont="1" applyFill="1" applyBorder="1" applyAlignment="1">
      <alignment horizontal="center"/>
    </xf>
    <xf numFmtId="2" fontId="11" fillId="0" borderId="26" xfId="0" applyNumberFormat="1" applyFont="1" applyFill="1" applyBorder="1" applyAlignment="1">
      <alignment horizontal="center"/>
    </xf>
    <xf numFmtId="2" fontId="11" fillId="0" borderId="30" xfId="0" applyNumberFormat="1" applyFont="1" applyFill="1" applyBorder="1" applyAlignment="1">
      <alignment horizontal="center"/>
    </xf>
    <xf numFmtId="0" fontId="16" fillId="0" borderId="31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/>
    </xf>
    <xf numFmtId="0" fontId="16" fillId="0" borderId="29" xfId="0" applyFont="1" applyFill="1" applyBorder="1" applyAlignment="1">
      <alignment horizontal="center"/>
    </xf>
    <xf numFmtId="2" fontId="10" fillId="0" borderId="5" xfId="0" applyNumberFormat="1" applyFont="1" applyFill="1" applyBorder="1" applyAlignment="1">
      <alignment horizontal="center"/>
    </xf>
    <xf numFmtId="2" fontId="10" fillId="0" borderId="138" xfId="0" applyNumberFormat="1" applyFont="1" applyFill="1" applyBorder="1" applyAlignment="1">
      <alignment horizontal="center"/>
    </xf>
    <xf numFmtId="2" fontId="10" fillId="0" borderId="8" xfId="0" applyNumberFormat="1" applyFont="1" applyFill="1" applyBorder="1" applyAlignment="1">
      <alignment horizontal="center"/>
    </xf>
    <xf numFmtId="2" fontId="23" fillId="0" borderId="34" xfId="0" applyNumberFormat="1" applyFont="1" applyFill="1" applyBorder="1" applyAlignment="1">
      <alignment horizontal="center"/>
    </xf>
    <xf numFmtId="2" fontId="23" fillId="0" borderId="35" xfId="0" applyNumberFormat="1" applyFont="1" applyFill="1" applyBorder="1" applyAlignment="1">
      <alignment horizontal="center"/>
    </xf>
    <xf numFmtId="2" fontId="23" fillId="0" borderId="2" xfId="0" applyNumberFormat="1" applyFont="1" applyFill="1" applyBorder="1" applyAlignment="1">
      <alignment horizontal="center"/>
    </xf>
    <xf numFmtId="2" fontId="23" fillId="0" borderId="37" xfId="0" applyNumberFormat="1" applyFont="1" applyFill="1" applyBorder="1" applyAlignment="1">
      <alignment horizontal="center"/>
    </xf>
    <xf numFmtId="2" fontId="23" fillId="0" borderId="38" xfId="0" applyNumberFormat="1" applyFont="1" applyFill="1" applyBorder="1" applyAlignment="1">
      <alignment horizontal="center"/>
    </xf>
    <xf numFmtId="2" fontId="23" fillId="0" borderId="39" xfId="0" applyNumberFormat="1" applyFont="1" applyFill="1" applyBorder="1" applyAlignment="1">
      <alignment horizontal="center"/>
    </xf>
    <xf numFmtId="2" fontId="10" fillId="0" borderId="46" xfId="0" applyNumberFormat="1" applyFont="1" applyFill="1" applyBorder="1" applyAlignment="1">
      <alignment horizontal="center"/>
    </xf>
    <xf numFmtId="0" fontId="10" fillId="0" borderId="44" xfId="0" applyFont="1" applyFill="1" applyBorder="1" applyAlignment="1">
      <alignment horizontal="center"/>
    </xf>
    <xf numFmtId="2" fontId="8" fillId="0" borderId="29" xfId="0" applyNumberFormat="1" applyFont="1" applyFill="1" applyBorder="1" applyAlignment="1">
      <alignment horizontal="center"/>
    </xf>
    <xf numFmtId="170" fontId="23" fillId="0" borderId="2" xfId="10" applyNumberFormat="1" applyFont="1" applyFill="1" applyBorder="1" applyAlignment="1" applyProtection="1">
      <alignment horizontal="center" vertical="center"/>
    </xf>
    <xf numFmtId="170" fontId="23" fillId="0" borderId="38" xfId="10" applyNumberFormat="1" applyFont="1" applyFill="1" applyBorder="1" applyAlignment="1" applyProtection="1">
      <alignment horizontal="center" vertical="center"/>
    </xf>
    <xf numFmtId="167" fontId="28" fillId="0" borderId="74" xfId="18" applyNumberFormat="1" applyFont="1" applyFill="1" applyBorder="1" applyAlignment="1" applyProtection="1">
      <alignment vertical="center"/>
    </xf>
    <xf numFmtId="167" fontId="28" fillId="0" borderId="157" xfId="18" applyNumberFormat="1" applyFont="1" applyFill="1" applyBorder="1" applyAlignment="1" applyProtection="1">
      <alignment vertical="center"/>
    </xf>
    <xf numFmtId="170" fontId="28" fillId="0" borderId="2" xfId="10" applyNumberFormat="1" applyFont="1" applyFill="1" applyBorder="1" applyAlignment="1" applyProtection="1">
      <alignment horizontal="center" vertical="center"/>
    </xf>
    <xf numFmtId="2" fontId="30" fillId="0" borderId="26" xfId="8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52" fillId="0" borderId="0" xfId="0" applyNumberFormat="1" applyFont="1" applyBorder="1" applyAlignment="1">
      <alignment horizontal="center"/>
    </xf>
    <xf numFmtId="2" fontId="52" fillId="0" borderId="10" xfId="0" applyNumberFormat="1" applyFont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2" fontId="52" fillId="0" borderId="40" xfId="0" applyNumberFormat="1" applyFont="1" applyBorder="1" applyAlignment="1">
      <alignment horizontal="center"/>
    </xf>
    <xf numFmtId="2" fontId="52" fillId="0" borderId="5" xfId="0" applyNumberFormat="1" applyFont="1" applyBorder="1" applyAlignment="1">
      <alignment horizontal="center"/>
    </xf>
    <xf numFmtId="2" fontId="52" fillId="0" borderId="3" xfId="0" applyNumberFormat="1" applyFont="1" applyBorder="1" applyAlignment="1">
      <alignment horizontal="center"/>
    </xf>
    <xf numFmtId="173" fontId="105" fillId="0" borderId="173" xfId="8" applyNumberFormat="1" applyFont="1" applyFill="1" applyBorder="1" applyAlignment="1" applyProtection="1">
      <alignment horizontal="center"/>
      <protection locked="0"/>
    </xf>
    <xf numFmtId="173" fontId="105" fillId="0" borderId="174" xfId="8" applyNumberFormat="1" applyFont="1" applyFill="1" applyBorder="1" applyAlignment="1" applyProtection="1">
      <alignment horizontal="center"/>
      <protection locked="0"/>
    </xf>
    <xf numFmtId="173" fontId="105" fillId="0" borderId="175" xfId="8" applyNumberFormat="1" applyFont="1" applyFill="1" applyBorder="1" applyAlignment="1" applyProtection="1">
      <alignment horizontal="center"/>
      <protection locked="0"/>
    </xf>
    <xf numFmtId="165" fontId="105" fillId="0" borderId="174" xfId="12" applyFont="1" applyFill="1" applyBorder="1" applyAlignment="1" applyProtection="1">
      <alignment horizontal="center"/>
    </xf>
    <xf numFmtId="172" fontId="105" fillId="0" borderId="174" xfId="12" applyNumberFormat="1" applyFont="1" applyFill="1" applyBorder="1" applyAlignment="1" applyProtection="1">
      <alignment horizontal="center"/>
    </xf>
    <xf numFmtId="165" fontId="105" fillId="0" borderId="174" xfId="12" applyFont="1" applyFill="1" applyBorder="1" applyAlignment="1" applyProtection="1">
      <alignment horizontal="center" vertical="center"/>
    </xf>
    <xf numFmtId="173" fontId="105" fillId="0" borderId="174" xfId="12" applyNumberFormat="1" applyFont="1" applyFill="1" applyBorder="1" applyAlignment="1" applyProtection="1">
      <alignment horizontal="center"/>
    </xf>
    <xf numFmtId="0" fontId="106" fillId="0" borderId="174" xfId="4" applyFont="1" applyFill="1" applyBorder="1" applyAlignment="1">
      <alignment horizontal="center"/>
    </xf>
    <xf numFmtId="0" fontId="105" fillId="0" borderId="175" xfId="8" applyFont="1" applyFill="1" applyBorder="1" applyAlignment="1">
      <alignment horizontal="center"/>
    </xf>
    <xf numFmtId="173" fontId="107" fillId="0" borderId="174" xfId="7" applyNumberFormat="1" applyFont="1" applyFill="1" applyBorder="1" applyAlignment="1">
      <alignment horizontal="center"/>
    </xf>
    <xf numFmtId="173" fontId="108" fillId="0" borderId="173" xfId="4" applyNumberFormat="1" applyFont="1" applyFill="1" applyBorder="1" applyAlignment="1">
      <alignment horizontal="center"/>
    </xf>
    <xf numFmtId="173" fontId="108" fillId="0" borderId="174" xfId="4" applyNumberFormat="1" applyFont="1" applyFill="1" applyBorder="1" applyAlignment="1">
      <alignment horizontal="center"/>
    </xf>
    <xf numFmtId="173" fontId="81" fillId="0" borderId="174" xfId="7" applyNumberFormat="1" applyFont="1" applyFill="1" applyBorder="1" applyAlignment="1">
      <alignment horizontal="center"/>
    </xf>
    <xf numFmtId="173" fontId="108" fillId="0" borderId="174" xfId="4" applyNumberFormat="1" applyFont="1" applyFill="1" applyBorder="1" applyAlignment="1">
      <alignment horizontal="center" vertical="top"/>
    </xf>
    <xf numFmtId="0" fontId="109" fillId="0" borderId="173" xfId="4" applyFont="1" applyFill="1" applyBorder="1" applyAlignment="1">
      <alignment horizontal="center"/>
    </xf>
    <xf numFmtId="0" fontId="109" fillId="0" borderId="174" xfId="4" applyFont="1" applyFill="1" applyBorder="1" applyAlignment="1">
      <alignment horizontal="center"/>
    </xf>
    <xf numFmtId="173" fontId="109" fillId="0" borderId="174" xfId="4" applyNumberFormat="1" applyFont="1" applyFill="1" applyBorder="1" applyAlignment="1">
      <alignment horizontal="center"/>
    </xf>
    <xf numFmtId="0" fontId="105" fillId="0" borderId="174" xfId="7" applyFont="1" applyFill="1" applyBorder="1" applyAlignment="1">
      <alignment horizontal="center" vertical="center"/>
    </xf>
    <xf numFmtId="173" fontId="106" fillId="0" borderId="174" xfId="4" applyNumberFormat="1" applyFont="1" applyFill="1" applyBorder="1" applyAlignment="1">
      <alignment horizontal="center"/>
    </xf>
    <xf numFmtId="173" fontId="110" fillId="0" borderId="174" xfId="4" applyNumberFormat="1" applyFont="1" applyFill="1" applyBorder="1" applyAlignment="1">
      <alignment horizontal="center"/>
    </xf>
    <xf numFmtId="0" fontId="111" fillId="0" borderId="174" xfId="7" applyFont="1" applyFill="1" applyBorder="1" applyAlignment="1">
      <alignment horizontal="center"/>
    </xf>
    <xf numFmtId="173" fontId="111" fillId="0" borderId="174" xfId="7" applyNumberFormat="1" applyFont="1" applyFill="1" applyBorder="1" applyAlignment="1">
      <alignment horizontal="center"/>
    </xf>
    <xf numFmtId="166" fontId="7" fillId="0" borderId="98" xfId="23" applyFont="1" applyFill="1" applyBorder="1" applyAlignment="1">
      <alignment horizontal="center"/>
    </xf>
    <xf numFmtId="2" fontId="4" fillId="2" borderId="149" xfId="3" applyNumberFormat="1" applyFont="1" applyFill="1" applyBorder="1" applyAlignment="1">
      <alignment horizontal="center"/>
    </xf>
    <xf numFmtId="166" fontId="7" fillId="0" borderId="41" xfId="23" applyFont="1" applyFill="1" applyBorder="1" applyAlignment="1">
      <alignment horizontal="center"/>
    </xf>
    <xf numFmtId="165" fontId="112" fillId="0" borderId="40" xfId="32" applyNumberFormat="1" applyFont="1" applyFill="1" applyBorder="1"/>
    <xf numFmtId="166" fontId="7" fillId="0" borderId="110" xfId="23" applyFont="1" applyFill="1" applyBorder="1" applyAlignment="1">
      <alignment horizontal="center"/>
    </xf>
    <xf numFmtId="166" fontId="7" fillId="0" borderId="53" xfId="23" applyFont="1" applyFill="1" applyBorder="1" applyAlignment="1">
      <alignment horizontal="center"/>
    </xf>
    <xf numFmtId="166" fontId="7" fillId="0" borderId="98" xfId="23" applyFont="1" applyFill="1" applyBorder="1" applyAlignment="1">
      <alignment horizontal="center"/>
    </xf>
    <xf numFmtId="166" fontId="7" fillId="0" borderId="149" xfId="23" applyFont="1" applyFill="1" applyBorder="1" applyAlignment="1">
      <alignment horizontal="center"/>
    </xf>
    <xf numFmtId="165" fontId="112" fillId="0" borderId="40" xfId="33" applyNumberFormat="1" applyFont="1" applyFill="1" applyBorder="1"/>
    <xf numFmtId="0" fontId="94" fillId="0" borderId="37" xfId="20" applyFont="1" applyBorder="1" applyAlignment="1">
      <alignment horizontal="justify" vertical="center" wrapText="1"/>
    </xf>
    <xf numFmtId="2" fontId="109" fillId="0" borderId="174" xfId="4" applyNumberFormat="1" applyFont="1" applyFill="1" applyBorder="1" applyAlignment="1">
      <alignment horizontal="center"/>
    </xf>
    <xf numFmtId="167" fontId="23" fillId="0" borderId="38" xfId="18" applyNumberFormat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>
      <alignment horizontal="center" vertical="center"/>
    </xf>
    <xf numFmtId="0" fontId="3" fillId="2" borderId="2" xfId="42" applyNumberFormat="1" applyFont="1" applyFill="1" applyBorder="1" applyAlignment="1" applyProtection="1">
      <alignment horizontal="left" vertical="center"/>
    </xf>
    <xf numFmtId="0" fontId="3" fillId="2" borderId="49" xfId="42" applyNumberFormat="1" applyFont="1" applyFill="1" applyBorder="1" applyAlignment="1" applyProtection="1">
      <alignment horizontal="center" vertical="center"/>
    </xf>
    <xf numFmtId="0" fontId="3" fillId="2" borderId="33" xfId="42" applyNumberFormat="1" applyFont="1" applyFill="1" applyBorder="1" applyAlignment="1" applyProtection="1">
      <alignment horizontal="left" vertical="center"/>
    </xf>
    <xf numFmtId="0" fontId="3" fillId="2" borderId="34" xfId="42" applyNumberFormat="1" applyFont="1" applyFill="1" applyBorder="1" applyAlignment="1" applyProtection="1">
      <alignment horizontal="left" vertical="center"/>
    </xf>
    <xf numFmtId="0" fontId="3" fillId="2" borderId="61" xfId="42" applyNumberFormat="1" applyFont="1" applyFill="1" applyBorder="1" applyAlignment="1" applyProtection="1">
      <alignment horizontal="center" vertical="center"/>
    </xf>
    <xf numFmtId="0" fontId="3" fillId="2" borderId="36" xfId="42" applyNumberFormat="1" applyFont="1" applyFill="1" applyBorder="1" applyAlignment="1" applyProtection="1">
      <alignment horizontal="left" vertical="center"/>
    </xf>
    <xf numFmtId="0" fontId="3" fillId="2" borderId="23" xfId="42" applyNumberFormat="1" applyFont="1" applyFill="1" applyBorder="1" applyAlignment="1" applyProtection="1">
      <alignment horizontal="left" vertical="center"/>
    </xf>
    <xf numFmtId="0" fontId="3" fillId="2" borderId="38" xfId="42" applyNumberFormat="1" applyFont="1" applyFill="1" applyBorder="1" applyAlignment="1" applyProtection="1">
      <alignment horizontal="left" vertical="center"/>
    </xf>
    <xf numFmtId="0" fontId="3" fillId="2" borderId="62" xfId="42" applyNumberFormat="1" applyFont="1" applyFill="1" applyBorder="1" applyAlignment="1" applyProtection="1">
      <alignment horizontal="center" vertical="center"/>
    </xf>
    <xf numFmtId="0" fontId="30" fillId="10" borderId="40" xfId="0" applyFont="1" applyFill="1" applyBorder="1" applyAlignment="1">
      <alignment horizontal="center" vertical="center"/>
    </xf>
    <xf numFmtId="2" fontId="23" fillId="0" borderId="40" xfId="0" applyNumberFormat="1" applyFont="1" applyFill="1" applyBorder="1" applyAlignment="1">
      <alignment horizontal="center" vertical="center" wrapText="1"/>
    </xf>
    <xf numFmtId="2" fontId="30" fillId="10" borderId="40" xfId="0" applyNumberFormat="1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164" fontId="3" fillId="0" borderId="35" xfId="42" applyNumberFormat="1" applyFont="1" applyFill="1" applyBorder="1" applyAlignment="1" applyProtection="1">
      <alignment horizontal="center" vertical="center"/>
    </xf>
    <xf numFmtId="164" fontId="3" fillId="0" borderId="37" xfId="42" applyNumberFormat="1" applyFont="1" applyFill="1" applyBorder="1" applyAlignment="1" applyProtection="1">
      <alignment horizontal="center" vertical="center"/>
    </xf>
    <xf numFmtId="164" fontId="3" fillId="0" borderId="39" xfId="42" applyNumberFormat="1" applyFont="1" applyFill="1" applyBorder="1" applyAlignment="1" applyProtection="1">
      <alignment horizontal="center" vertical="center"/>
    </xf>
    <xf numFmtId="0" fontId="116" fillId="0" borderId="0" xfId="0" applyFont="1" applyBorder="1"/>
    <xf numFmtId="0" fontId="116" fillId="0" borderId="2" xfId="0" applyFont="1" applyBorder="1"/>
    <xf numFmtId="174" fontId="0" fillId="0" borderId="37" xfId="0" applyNumberFormat="1" applyBorder="1" applyAlignment="1">
      <alignment horizontal="center"/>
    </xf>
    <xf numFmtId="0" fontId="116" fillId="0" borderId="38" xfId="0" applyFont="1" applyBorder="1"/>
    <xf numFmtId="0" fontId="116" fillId="0" borderId="169" xfId="0" applyFont="1" applyBorder="1"/>
    <xf numFmtId="174" fontId="116" fillId="0" borderId="171" xfId="0" applyNumberFormat="1" applyFont="1" applyBorder="1" applyAlignment="1">
      <alignment horizontal="center"/>
    </xf>
    <xf numFmtId="0" fontId="117" fillId="0" borderId="2" xfId="0" applyFont="1" applyFill="1" applyBorder="1" applyAlignment="1">
      <alignment horizontal="left" vertical="center"/>
    </xf>
    <xf numFmtId="174" fontId="0" fillId="0" borderId="56" xfId="0" applyNumberFormat="1" applyBorder="1" applyAlignment="1">
      <alignment horizontal="center"/>
    </xf>
    <xf numFmtId="0" fontId="116" fillId="0" borderId="165" xfId="0" applyFont="1" applyBorder="1"/>
    <xf numFmtId="0" fontId="117" fillId="0" borderId="34" xfId="0" applyFont="1" applyFill="1" applyBorder="1" applyAlignment="1">
      <alignment horizontal="left" vertical="center"/>
    </xf>
    <xf numFmtId="174" fontId="116" fillId="0" borderId="37" xfId="0" applyNumberFormat="1" applyFont="1" applyBorder="1" applyAlignment="1">
      <alignment horizontal="center" vertical="center"/>
    </xf>
    <xf numFmtId="0" fontId="117" fillId="0" borderId="38" xfId="0" applyFont="1" applyFill="1" applyBorder="1" applyAlignment="1">
      <alignment horizontal="left" vertical="center"/>
    </xf>
    <xf numFmtId="174" fontId="116" fillId="0" borderId="39" xfId="0" applyNumberFormat="1" applyFont="1" applyBorder="1" applyAlignment="1">
      <alignment horizontal="center" vertical="center"/>
    </xf>
    <xf numFmtId="0" fontId="118" fillId="0" borderId="40" xfId="0" applyFont="1" applyFill="1" applyBorder="1" applyAlignment="1">
      <alignment horizontal="center" vertical="center"/>
    </xf>
    <xf numFmtId="0" fontId="119" fillId="0" borderId="170" xfId="0" applyFont="1" applyFill="1" applyBorder="1" applyAlignment="1">
      <alignment horizontal="center" vertical="center"/>
    </xf>
    <xf numFmtId="0" fontId="119" fillId="0" borderId="36" xfId="0" applyFont="1" applyFill="1" applyBorder="1" applyAlignment="1">
      <alignment horizontal="center" vertical="center"/>
    </xf>
    <xf numFmtId="0" fontId="119" fillId="0" borderId="57" xfId="0" applyFont="1" applyFill="1" applyBorder="1" applyAlignment="1">
      <alignment horizontal="center" vertical="center"/>
    </xf>
    <xf numFmtId="0" fontId="119" fillId="0" borderId="23" xfId="0" applyFont="1" applyFill="1" applyBorder="1" applyAlignment="1">
      <alignment horizontal="center" vertical="center"/>
    </xf>
    <xf numFmtId="0" fontId="116" fillId="0" borderId="0" xfId="0" applyFont="1"/>
    <xf numFmtId="0" fontId="117" fillId="0" borderId="165" xfId="0" applyFont="1" applyFill="1" applyBorder="1" applyAlignment="1">
      <alignment horizontal="left" vertical="center"/>
    </xf>
    <xf numFmtId="0" fontId="117" fillId="0" borderId="169" xfId="0" applyFont="1" applyFill="1" applyBorder="1" applyAlignment="1">
      <alignment horizontal="left" vertical="center"/>
    </xf>
    <xf numFmtId="0" fontId="117" fillId="0" borderId="33" xfId="0" applyFont="1" applyFill="1" applyBorder="1" applyAlignment="1">
      <alignment horizontal="center" vertical="center"/>
    </xf>
    <xf numFmtId="174" fontId="0" fillId="0" borderId="35" xfId="0" applyNumberFormat="1" applyBorder="1" applyAlignment="1">
      <alignment horizontal="center" vertical="center"/>
    </xf>
    <xf numFmtId="0" fontId="117" fillId="0" borderId="36" xfId="0" applyFont="1" applyFill="1" applyBorder="1" applyAlignment="1">
      <alignment horizontal="center" vertical="center"/>
    </xf>
    <xf numFmtId="174" fontId="0" fillId="0" borderId="37" xfId="0" applyNumberFormat="1" applyBorder="1" applyAlignment="1">
      <alignment horizontal="center" vertical="center"/>
    </xf>
    <xf numFmtId="0" fontId="117" fillId="0" borderId="23" xfId="0" applyFont="1" applyFill="1" applyBorder="1" applyAlignment="1">
      <alignment horizontal="center" vertical="center"/>
    </xf>
    <xf numFmtId="174" fontId="0" fillId="0" borderId="39" xfId="0" applyNumberFormat="1" applyBorder="1" applyAlignment="1">
      <alignment horizontal="center" vertical="center"/>
    </xf>
    <xf numFmtId="174" fontId="116" fillId="0" borderId="171" xfId="0" applyNumberFormat="1" applyFont="1" applyBorder="1" applyAlignment="1">
      <alignment horizontal="center" vertical="center"/>
    </xf>
    <xf numFmtId="0" fontId="117" fillId="0" borderId="57" xfId="0" applyFont="1" applyFill="1" applyBorder="1" applyAlignment="1">
      <alignment horizontal="center" vertical="center"/>
    </xf>
    <xf numFmtId="174" fontId="0" fillId="0" borderId="56" xfId="0" applyNumberFormat="1" applyBorder="1" applyAlignment="1">
      <alignment horizontal="center" vertical="center"/>
    </xf>
    <xf numFmtId="0" fontId="117" fillId="0" borderId="170" xfId="0" applyFont="1" applyFill="1" applyBorder="1" applyAlignment="1">
      <alignment horizontal="center" vertical="center"/>
    </xf>
    <xf numFmtId="174" fontId="0" fillId="0" borderId="171" xfId="0" applyNumberFormat="1" applyBorder="1" applyAlignment="1">
      <alignment horizontal="center" vertical="center"/>
    </xf>
    <xf numFmtId="2" fontId="51" fillId="0" borderId="0" xfId="3" applyNumberFormat="1" applyAlignment="1">
      <alignment horizontal="center"/>
    </xf>
    <xf numFmtId="2" fontId="20" fillId="0" borderId="0" xfId="3" applyNumberFormat="1" applyFont="1" applyAlignment="1">
      <alignment horizontal="left"/>
    </xf>
    <xf numFmtId="2" fontId="13" fillId="0" borderId="0" xfId="3" applyNumberFormat="1" applyFont="1" applyAlignment="1">
      <alignment horizontal="left"/>
    </xf>
    <xf numFmtId="2" fontId="5" fillId="0" borderId="0" xfId="3" applyNumberFormat="1" applyFont="1" applyAlignment="1">
      <alignment horizontal="left"/>
    </xf>
    <xf numFmtId="2" fontId="12" fillId="2" borderId="40" xfId="3" applyNumberFormat="1" applyFont="1" applyFill="1" applyBorder="1" applyAlignment="1">
      <alignment horizontal="center" vertical="center"/>
    </xf>
    <xf numFmtId="2" fontId="53" fillId="0" borderId="34" xfId="3" applyNumberFormat="1" applyFont="1" applyFill="1" applyBorder="1" applyAlignment="1">
      <alignment horizontal="center" vertical="center"/>
    </xf>
    <xf numFmtId="2" fontId="5" fillId="0" borderId="40" xfId="3" applyNumberFormat="1" applyFont="1" applyFill="1" applyBorder="1" applyAlignment="1">
      <alignment horizontal="center" vertical="center"/>
    </xf>
    <xf numFmtId="2" fontId="5" fillId="2" borderId="44" xfId="3" applyNumberFormat="1" applyFont="1" applyFill="1" applyBorder="1" applyAlignment="1">
      <alignment horizontal="center" vertical="center"/>
    </xf>
    <xf numFmtId="2" fontId="7" fillId="0" borderId="34" xfId="11" applyNumberFormat="1" applyFont="1" applyFill="1" applyBorder="1" applyAlignment="1">
      <alignment horizontal="center" vertical="center"/>
    </xf>
    <xf numFmtId="2" fontId="7" fillId="0" borderId="2" xfId="11" applyNumberFormat="1" applyFont="1" applyFill="1" applyBorder="1" applyAlignment="1">
      <alignment horizontal="center" vertical="center"/>
    </xf>
    <xf numFmtId="2" fontId="7" fillId="0" borderId="38" xfId="11" applyNumberFormat="1" applyFont="1" applyFill="1" applyBorder="1" applyAlignment="1">
      <alignment horizontal="center" vertical="center"/>
    </xf>
    <xf numFmtId="2" fontId="7" fillId="0" borderId="66" xfId="23" applyNumberFormat="1" applyFont="1" applyFill="1" applyBorder="1" applyAlignment="1">
      <alignment horizontal="center"/>
    </xf>
    <xf numFmtId="2" fontId="7" fillId="0" borderId="53" xfId="23" applyNumberFormat="1" applyFont="1" applyFill="1" applyBorder="1" applyAlignment="1">
      <alignment horizontal="center"/>
    </xf>
    <xf numFmtId="2" fontId="51" fillId="0" borderId="0" xfId="3" applyNumberFormat="1"/>
    <xf numFmtId="2" fontId="51" fillId="0" borderId="0" xfId="3" applyNumberFormat="1" applyBorder="1" applyAlignment="1">
      <alignment horizontal="center"/>
    </xf>
    <xf numFmtId="2" fontId="64" fillId="0" borderId="0" xfId="4" applyNumberFormat="1" applyFont="1" applyAlignment="1">
      <alignment horizontal="center"/>
    </xf>
    <xf numFmtId="173" fontId="105" fillId="0" borderId="176" xfId="8" applyNumberFormat="1" applyFont="1" applyFill="1" applyBorder="1" applyAlignment="1" applyProtection="1">
      <alignment horizontal="center"/>
      <protection locked="0"/>
    </xf>
    <xf numFmtId="2" fontId="64" fillId="0" borderId="2" xfId="4" applyNumberFormat="1" applyFont="1" applyBorder="1" applyAlignment="1">
      <alignment horizontal="center"/>
    </xf>
    <xf numFmtId="14" fontId="23" fillId="0" borderId="0" xfId="6" applyNumberFormat="1" applyFont="1" applyAlignment="1"/>
    <xf numFmtId="14" fontId="23" fillId="0" borderId="0" xfId="6" applyNumberFormat="1" applyFont="1" applyAlignment="1">
      <alignment horizontal="left"/>
    </xf>
    <xf numFmtId="14" fontId="121" fillId="0" borderId="0" xfId="6" applyNumberFormat="1" applyFont="1" applyAlignment="1">
      <alignment horizontal="left"/>
    </xf>
    <xf numFmtId="0" fontId="0" fillId="0" borderId="0" xfId="0" applyAlignment="1"/>
    <xf numFmtId="0" fontId="8" fillId="0" borderId="40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7" fillId="0" borderId="18" xfId="0" applyFont="1" applyFill="1" applyBorder="1" applyAlignment="1" applyProtection="1">
      <alignment horizontal="center" vertical="center"/>
      <protection locked="0"/>
    </xf>
    <xf numFmtId="0" fontId="0" fillId="10" borderId="32" xfId="0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2" fillId="0" borderId="170" xfId="0" applyFont="1" applyBorder="1" applyAlignment="1">
      <alignment horizontal="center" vertical="center"/>
    </xf>
    <xf numFmtId="2" fontId="80" fillId="0" borderId="169" xfId="0" applyNumberFormat="1" applyFont="1" applyBorder="1" applyAlignment="1">
      <alignment horizontal="center" vertical="center"/>
    </xf>
    <xf numFmtId="2" fontId="2" fillId="0" borderId="169" xfId="0" applyNumberFormat="1" applyFont="1" applyBorder="1" applyAlignment="1">
      <alignment horizontal="center" vertical="center"/>
    </xf>
    <xf numFmtId="2" fontId="2" fillId="0" borderId="171" xfId="0" applyNumberFormat="1" applyFont="1" applyBorder="1" applyAlignment="1">
      <alignment horizontal="center" vertical="center"/>
    </xf>
    <xf numFmtId="2" fontId="80" fillId="10" borderId="170" xfId="0" applyNumberFormat="1" applyFont="1" applyFill="1" applyBorder="1" applyAlignment="1">
      <alignment horizontal="center" vertical="center"/>
    </xf>
    <xf numFmtId="1" fontId="2" fillId="0" borderId="171" xfId="0" applyNumberFormat="1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2" fontId="80" fillId="0" borderId="2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7" xfId="0" applyNumberFormat="1" applyFont="1" applyBorder="1" applyAlignment="1">
      <alignment horizontal="center" vertical="center"/>
    </xf>
    <xf numFmtId="2" fontId="80" fillId="0" borderId="36" xfId="0" applyNumberFormat="1" applyFont="1" applyBorder="1" applyAlignment="1">
      <alignment horizontal="center" vertical="center"/>
    </xf>
    <xf numFmtId="1" fontId="2" fillId="0" borderId="37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/>
    </xf>
    <xf numFmtId="2" fontId="21" fillId="0" borderId="37" xfId="0" applyNumberFormat="1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36" xfId="7" applyFont="1" applyBorder="1" applyAlignment="1">
      <alignment horizontal="center" vertical="center"/>
    </xf>
    <xf numFmtId="2" fontId="80" fillId="0" borderId="2" xfId="7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2" fontId="80" fillId="0" borderId="38" xfId="0" applyNumberFormat="1" applyFont="1" applyBorder="1" applyAlignment="1">
      <alignment horizontal="center" vertical="center"/>
    </xf>
    <xf numFmtId="2" fontId="2" fillId="0" borderId="38" xfId="0" applyNumberFormat="1" applyFont="1" applyBorder="1" applyAlignment="1">
      <alignment horizontal="center" vertical="center"/>
    </xf>
    <xf numFmtId="2" fontId="2" fillId="0" borderId="39" xfId="0" applyNumberFormat="1" applyFont="1" applyBorder="1" applyAlignment="1">
      <alignment horizontal="center" vertical="center"/>
    </xf>
    <xf numFmtId="2" fontId="80" fillId="0" borderId="23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7" fillId="0" borderId="18" xfId="0" applyFont="1" applyFill="1" applyBorder="1" applyAlignment="1">
      <alignment horizontal="center" vertical="center"/>
    </xf>
    <xf numFmtId="1" fontId="26" fillId="0" borderId="37" xfId="0" applyNumberFormat="1" applyFont="1" applyBorder="1" applyAlignment="1">
      <alignment horizontal="center" vertical="center"/>
    </xf>
    <xf numFmtId="0" fontId="16" fillId="3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 wrapText="1"/>
    </xf>
    <xf numFmtId="0" fontId="0" fillId="0" borderId="170" xfId="0" applyBorder="1" applyAlignment="1">
      <alignment horizontal="center" vertical="center"/>
    </xf>
    <xf numFmtId="2" fontId="52" fillId="0" borderId="169" xfId="0" applyNumberFormat="1" applyFont="1" applyFill="1" applyBorder="1" applyAlignment="1">
      <alignment horizontal="center" vertical="center" wrapText="1"/>
    </xf>
    <xf numFmtId="2" fontId="52" fillId="0" borderId="144" xfId="0" applyNumberFormat="1" applyFont="1" applyFill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2" fontId="52" fillId="0" borderId="2" xfId="0" applyNumberFormat="1" applyFont="1" applyFill="1" applyBorder="1" applyAlignment="1">
      <alignment horizontal="center" vertical="center"/>
    </xf>
    <xf numFmtId="2" fontId="52" fillId="0" borderId="49" xfId="0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52" fillId="0" borderId="38" xfId="0" applyNumberFormat="1" applyFont="1" applyFill="1" applyBorder="1" applyAlignment="1">
      <alignment horizontal="center" vertical="center"/>
    </xf>
    <xf numFmtId="2" fontId="52" fillId="0" borderId="62" xfId="0" applyNumberFormat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2" fontId="0" fillId="0" borderId="0" xfId="0" applyNumberFormat="1" applyBorder="1" applyAlignment="1">
      <alignment horizontal="center" vertical="center"/>
    </xf>
    <xf numFmtId="0" fontId="47" fillId="0" borderId="2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52" fillId="0" borderId="169" xfId="0" applyNumberFormat="1" applyFont="1" applyFill="1" applyBorder="1" applyAlignment="1">
      <alignment horizontal="center" vertical="center"/>
    </xf>
    <xf numFmtId="165" fontId="52" fillId="0" borderId="144" xfId="0" applyNumberFormat="1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8" fillId="3" borderId="0" xfId="0" applyFont="1" applyFill="1" applyAlignment="1">
      <alignment vertical="center"/>
    </xf>
    <xf numFmtId="165" fontId="52" fillId="0" borderId="49" xfId="0" applyNumberFormat="1" applyFont="1" applyFill="1" applyBorder="1" applyAlignment="1">
      <alignment horizontal="center" vertical="center"/>
    </xf>
    <xf numFmtId="0" fontId="52" fillId="0" borderId="38" xfId="0" applyFont="1" applyFill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 wrapText="1"/>
    </xf>
    <xf numFmtId="0" fontId="8" fillId="0" borderId="40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8" fillId="0" borderId="23" xfId="0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2" fontId="8" fillId="0" borderId="73" xfId="0" applyNumberFormat="1" applyFont="1" applyBorder="1" applyAlignment="1">
      <alignment horizontal="center" vertical="center"/>
    </xf>
    <xf numFmtId="2" fontId="2" fillId="0" borderId="149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37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49" fontId="2" fillId="0" borderId="34" xfId="0" applyNumberFormat="1" applyFont="1" applyBorder="1" applyAlignment="1">
      <alignment horizontal="center" vertical="center"/>
    </xf>
    <xf numFmtId="49" fontId="2" fillId="0" borderId="2" xfId="0" applyNumberFormat="1" applyFont="1" applyFill="1" applyBorder="1" applyAlignment="1" applyProtection="1">
      <alignment horizontal="center" vertical="center"/>
      <protection locked="0"/>
    </xf>
    <xf numFmtId="49" fontId="2" fillId="0" borderId="2" xfId="0" applyNumberFormat="1" applyFont="1" applyBorder="1" applyAlignment="1">
      <alignment horizontal="center" vertical="center"/>
    </xf>
    <xf numFmtId="49" fontId="2" fillId="0" borderId="38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2" fontId="104" fillId="0" borderId="2" xfId="0" applyNumberFormat="1" applyFont="1" applyFill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2" fontId="104" fillId="0" borderId="38" xfId="0" applyNumberFormat="1" applyFont="1" applyFill="1" applyBorder="1" applyAlignment="1">
      <alignment horizontal="center" vertical="center"/>
    </xf>
    <xf numFmtId="0" fontId="122" fillId="12" borderId="2" xfId="0" applyFont="1" applyFill="1" applyBorder="1" applyAlignment="1">
      <alignment horizontal="center" vertical="top" wrapText="1"/>
    </xf>
    <xf numFmtId="49" fontId="122" fillId="12" borderId="2" xfId="0" applyNumberFormat="1" applyFont="1" applyFill="1" applyBorder="1" applyAlignment="1">
      <alignment horizontal="center" vertical="top" wrapText="1"/>
    </xf>
    <xf numFmtId="0" fontId="122" fillId="12" borderId="33" xfId="0" applyFont="1" applyFill="1" applyBorder="1" applyAlignment="1">
      <alignment horizontal="center" vertical="top" wrapText="1"/>
    </xf>
    <xf numFmtId="0" fontId="122" fillId="12" borderId="34" xfId="0" applyFont="1" applyFill="1" applyBorder="1" applyAlignment="1">
      <alignment horizontal="center" vertical="top" wrapText="1"/>
    </xf>
    <xf numFmtId="0" fontId="122" fillId="12" borderId="35" xfId="0" applyFont="1" applyFill="1" applyBorder="1" applyAlignment="1">
      <alignment horizontal="center" vertical="top" wrapText="1"/>
    </xf>
    <xf numFmtId="0" fontId="122" fillId="12" borderId="36" xfId="0" applyFont="1" applyFill="1" applyBorder="1" applyAlignment="1">
      <alignment horizontal="center" vertical="top" wrapText="1"/>
    </xf>
    <xf numFmtId="0" fontId="122" fillId="12" borderId="37" xfId="0" applyFont="1" applyFill="1" applyBorder="1" applyAlignment="1">
      <alignment horizontal="center" vertical="top" wrapText="1"/>
    </xf>
    <xf numFmtId="0" fontId="122" fillId="12" borderId="23" xfId="0" applyFont="1" applyFill="1" applyBorder="1" applyAlignment="1">
      <alignment horizontal="center" vertical="top" wrapText="1"/>
    </xf>
    <xf numFmtId="0" fontId="122" fillId="12" borderId="38" xfId="0" applyFont="1" applyFill="1" applyBorder="1" applyAlignment="1">
      <alignment horizontal="center" vertical="top" wrapText="1"/>
    </xf>
    <xf numFmtId="0" fontId="122" fillId="12" borderId="39" xfId="0" applyFont="1" applyFill="1" applyBorder="1" applyAlignment="1">
      <alignment horizontal="center" vertical="top" wrapText="1"/>
    </xf>
    <xf numFmtId="0" fontId="0" fillId="0" borderId="33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3" xfId="0" applyBorder="1" applyAlignment="1">
      <alignment horizontal="center"/>
    </xf>
    <xf numFmtId="0" fontId="120" fillId="0" borderId="0" xfId="2" applyFont="1" applyAlignment="1" applyProtection="1">
      <alignment horizontal="left"/>
    </xf>
    <xf numFmtId="0" fontId="121" fillId="0" borderId="0" xfId="0" applyFont="1" applyFill="1" applyBorder="1" applyAlignment="1">
      <alignment horizontal="right"/>
    </xf>
    <xf numFmtId="0" fontId="30" fillId="0" borderId="0" xfId="0" applyFont="1" applyAlignment="1">
      <alignment horizontal="center"/>
    </xf>
    <xf numFmtId="0" fontId="10" fillId="0" borderId="48" xfId="0" applyFont="1" applyFill="1" applyBorder="1" applyAlignment="1">
      <alignment horizontal="center" vertical="center"/>
    </xf>
    <xf numFmtId="0" fontId="17" fillId="3" borderId="53" xfId="0" applyFont="1" applyFill="1" applyBorder="1" applyAlignment="1">
      <alignment horizontal="center" vertical="center"/>
    </xf>
    <xf numFmtId="0" fontId="17" fillId="3" borderId="54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0" fillId="0" borderId="16" xfId="6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0" fillId="0" borderId="14" xfId="6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0" fillId="0" borderId="2" xfId="6" applyFont="1" applyFill="1" applyBorder="1" applyAlignment="1">
      <alignment horizontal="center" vertical="center"/>
    </xf>
    <xf numFmtId="0" fontId="10" fillId="0" borderId="47" xfId="6" applyFont="1" applyFill="1" applyBorder="1" applyAlignment="1">
      <alignment horizontal="center" vertical="center"/>
    </xf>
    <xf numFmtId="0" fontId="10" fillId="0" borderId="48" xfId="6" applyFont="1" applyFill="1" applyBorder="1" applyAlignment="1">
      <alignment horizontal="center" vertical="center"/>
    </xf>
    <xf numFmtId="0" fontId="17" fillId="3" borderId="22" xfId="6" applyFont="1" applyFill="1" applyBorder="1" applyAlignment="1">
      <alignment horizontal="center" vertical="center" wrapText="1"/>
    </xf>
    <xf numFmtId="0" fontId="17" fillId="3" borderId="52" xfId="6" applyFont="1" applyFill="1" applyBorder="1" applyAlignment="1">
      <alignment horizontal="center" vertical="center" wrapText="1"/>
    </xf>
    <xf numFmtId="0" fontId="17" fillId="3" borderId="1" xfId="6" applyFont="1" applyFill="1" applyBorder="1" applyAlignment="1">
      <alignment horizontal="center" vertical="center" wrapText="1"/>
    </xf>
    <xf numFmtId="0" fontId="10" fillId="0" borderId="48" xfId="6" applyFont="1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61" xfId="6" applyFont="1" applyFill="1" applyBorder="1" applyAlignment="1">
      <alignment horizontal="center" vertical="center"/>
    </xf>
    <xf numFmtId="0" fontId="10" fillId="0" borderId="69" xfId="6" applyFont="1" applyFill="1" applyBorder="1" applyAlignment="1">
      <alignment horizontal="center" vertical="center"/>
    </xf>
    <xf numFmtId="0" fontId="10" fillId="0" borderId="65" xfId="6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56" fillId="0" borderId="0" xfId="8" applyFont="1" applyBorder="1" applyAlignment="1">
      <alignment horizontal="left"/>
    </xf>
    <xf numFmtId="0" fontId="4" fillId="0" borderId="0" xfId="7" applyFont="1" applyBorder="1" applyAlignment="1">
      <alignment horizontal="left"/>
    </xf>
    <xf numFmtId="0" fontId="11" fillId="0" borderId="47" xfId="6" applyFont="1" applyBorder="1" applyAlignment="1">
      <alignment horizontal="center" vertical="center"/>
    </xf>
    <xf numFmtId="0" fontId="11" fillId="0" borderId="48" xfId="6" applyFont="1" applyBorder="1" applyAlignment="1">
      <alignment horizontal="center" vertical="center"/>
    </xf>
    <xf numFmtId="0" fontId="17" fillId="3" borderId="53" xfId="6" applyFont="1" applyFill="1" applyBorder="1" applyAlignment="1">
      <alignment horizontal="center" vertical="center"/>
    </xf>
    <xf numFmtId="0" fontId="17" fillId="3" borderId="54" xfId="6" applyFont="1" applyFill="1" applyBorder="1" applyAlignment="1">
      <alignment horizontal="center" vertical="center"/>
    </xf>
    <xf numFmtId="0" fontId="17" fillId="3" borderId="41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0" fillId="3" borderId="3" xfId="6" applyFont="1" applyFill="1" applyBorder="1" applyAlignment="1">
      <alignment horizontal="center" vertical="center" wrapText="1"/>
    </xf>
    <xf numFmtId="0" fontId="10" fillId="3" borderId="4" xfId="6" applyFont="1" applyFill="1" applyBorder="1" applyAlignment="1">
      <alignment horizontal="center" vertical="center" wrapText="1"/>
    </xf>
    <xf numFmtId="0" fontId="10" fillId="3" borderId="5" xfId="6" applyFont="1" applyFill="1" applyBorder="1" applyAlignment="1">
      <alignment horizontal="center" vertical="center" wrapText="1"/>
    </xf>
    <xf numFmtId="0" fontId="10" fillId="3" borderId="6" xfId="6" applyFont="1" applyFill="1" applyBorder="1" applyAlignment="1">
      <alignment horizontal="center" vertical="center" wrapText="1"/>
    </xf>
    <xf numFmtId="0" fontId="10" fillId="3" borderId="7" xfId="6" applyFont="1" applyFill="1" applyBorder="1" applyAlignment="1">
      <alignment horizontal="center" vertical="center" wrapText="1"/>
    </xf>
    <xf numFmtId="0" fontId="10" fillId="3" borderId="8" xfId="6" applyFont="1" applyFill="1" applyBorder="1" applyAlignment="1">
      <alignment horizontal="center" vertical="center" wrapText="1"/>
    </xf>
    <xf numFmtId="0" fontId="10" fillId="0" borderId="68" xfId="6" applyFont="1" applyFill="1" applyBorder="1" applyAlignment="1">
      <alignment horizontal="center" vertical="center"/>
    </xf>
    <xf numFmtId="0" fontId="10" fillId="0" borderId="15" xfId="6" applyFont="1" applyFill="1" applyBorder="1" applyAlignment="1">
      <alignment horizontal="center" vertical="center"/>
    </xf>
    <xf numFmtId="0" fontId="10" fillId="0" borderId="49" xfId="0" applyFont="1" applyBorder="1" applyAlignment="1"/>
    <xf numFmtId="0" fontId="73" fillId="0" borderId="51" xfId="0" applyFont="1" applyBorder="1" applyAlignment="1"/>
    <xf numFmtId="0" fontId="10" fillId="0" borderId="165" xfId="6" applyFont="1" applyFill="1" applyBorder="1" applyAlignment="1">
      <alignment horizontal="center" vertical="center"/>
    </xf>
    <xf numFmtId="0" fontId="10" fillId="0" borderId="169" xfId="6" applyFont="1" applyFill="1" applyBorder="1" applyAlignment="1">
      <alignment horizontal="center" vertical="center"/>
    </xf>
    <xf numFmtId="49" fontId="17" fillId="0" borderId="36" xfId="8" applyNumberFormat="1" applyFont="1" applyFill="1" applyBorder="1" applyAlignment="1">
      <alignment horizontal="left" vertical="center"/>
    </xf>
    <xf numFmtId="0" fontId="0" fillId="0" borderId="37" xfId="0" applyBorder="1" applyAlignment="1"/>
    <xf numFmtId="0" fontId="30" fillId="0" borderId="22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6" fillId="0" borderId="0" xfId="7" applyFont="1" applyBorder="1" applyAlignment="1">
      <alignment horizontal="left"/>
    </xf>
    <xf numFmtId="0" fontId="16" fillId="0" borderId="0" xfId="7" applyFont="1" applyAlignment="1">
      <alignment horizontal="left"/>
    </xf>
    <xf numFmtId="0" fontId="8" fillId="3" borderId="3" xfId="8" applyFont="1" applyFill="1" applyBorder="1" applyAlignment="1">
      <alignment horizontal="center" vertical="center" wrapText="1"/>
    </xf>
    <xf numFmtId="0" fontId="8" fillId="3" borderId="4" xfId="8" applyFont="1" applyFill="1" applyBorder="1" applyAlignment="1">
      <alignment horizontal="center" vertical="center" wrapText="1"/>
    </xf>
    <xf numFmtId="0" fontId="8" fillId="3" borderId="5" xfId="8" applyFont="1" applyFill="1" applyBorder="1" applyAlignment="1">
      <alignment horizontal="center" vertical="center" wrapText="1"/>
    </xf>
    <xf numFmtId="0" fontId="8" fillId="3" borderId="9" xfId="8" applyFont="1" applyFill="1" applyBorder="1" applyAlignment="1">
      <alignment horizontal="center" vertical="center" wrapText="1"/>
    </xf>
    <xf numFmtId="0" fontId="8" fillId="3" borderId="0" xfId="8" applyFont="1" applyFill="1" applyBorder="1" applyAlignment="1">
      <alignment horizontal="center" vertical="center" wrapText="1"/>
    </xf>
    <xf numFmtId="0" fontId="8" fillId="3" borderId="10" xfId="8" applyFont="1" applyFill="1" applyBorder="1" applyAlignment="1">
      <alignment horizontal="center" vertical="center" wrapText="1"/>
    </xf>
    <xf numFmtId="0" fontId="8" fillId="3" borderId="6" xfId="8" applyFont="1" applyFill="1" applyBorder="1" applyAlignment="1">
      <alignment horizontal="center" vertical="center" wrapText="1"/>
    </xf>
    <xf numFmtId="0" fontId="8" fillId="3" borderId="7" xfId="8" applyFont="1" applyFill="1" applyBorder="1" applyAlignment="1">
      <alignment horizontal="center" vertical="center" wrapText="1"/>
    </xf>
    <xf numFmtId="0" fontId="8" fillId="3" borderId="8" xfId="8" applyFont="1" applyFill="1" applyBorder="1" applyAlignment="1">
      <alignment horizontal="center" vertical="center" wrapText="1"/>
    </xf>
    <xf numFmtId="2" fontId="30" fillId="0" borderId="18" xfId="8" applyNumberFormat="1" applyFont="1" applyFill="1" applyBorder="1" applyAlignment="1">
      <alignment horizontal="left"/>
    </xf>
    <xf numFmtId="2" fontId="30" fillId="0" borderId="26" xfId="8" applyNumberFormat="1" applyFont="1" applyFill="1" applyBorder="1" applyAlignment="1">
      <alignment horizontal="left"/>
    </xf>
    <xf numFmtId="2" fontId="30" fillId="0" borderId="18" xfId="8" applyNumberFormat="1" applyFont="1" applyBorder="1" applyAlignment="1">
      <alignment horizontal="left"/>
    </xf>
    <xf numFmtId="2" fontId="30" fillId="0" borderId="26" xfId="8" applyNumberFormat="1" applyFont="1" applyBorder="1" applyAlignment="1">
      <alignment horizontal="left"/>
    </xf>
    <xf numFmtId="2" fontId="30" fillId="0" borderId="18" xfId="8" applyNumberFormat="1" applyFont="1" applyFill="1" applyBorder="1" applyAlignment="1">
      <alignment horizontal="center"/>
    </xf>
    <xf numFmtId="2" fontId="30" fillId="0" borderId="26" xfId="8" applyNumberFormat="1" applyFont="1" applyFill="1" applyBorder="1" applyAlignment="1">
      <alignment horizontal="center"/>
    </xf>
    <xf numFmtId="2" fontId="30" fillId="0" borderId="17" xfId="8" applyNumberFormat="1" applyFont="1" applyFill="1" applyBorder="1" applyAlignment="1">
      <alignment horizontal="center"/>
    </xf>
    <xf numFmtId="2" fontId="30" fillId="0" borderId="32" xfId="8" applyNumberFormat="1" applyFont="1" applyFill="1" applyBorder="1" applyAlignment="1">
      <alignment horizontal="center"/>
    </xf>
    <xf numFmtId="0" fontId="8" fillId="0" borderId="22" xfId="8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22" xfId="8" applyFont="1" applyFill="1" applyBorder="1" applyAlignment="1">
      <alignment horizontal="center"/>
    </xf>
    <xf numFmtId="0" fontId="8" fillId="0" borderId="52" xfId="8" applyFont="1" applyFill="1" applyBorder="1" applyAlignment="1">
      <alignment horizontal="center"/>
    </xf>
    <xf numFmtId="0" fontId="8" fillId="0" borderId="1" xfId="8" applyFont="1" applyFill="1" applyBorder="1" applyAlignment="1">
      <alignment horizontal="center"/>
    </xf>
    <xf numFmtId="2" fontId="30" fillId="0" borderId="17" xfId="8" applyNumberFormat="1" applyFont="1" applyBorder="1" applyAlignment="1">
      <alignment horizontal="left"/>
    </xf>
    <xf numFmtId="2" fontId="30" fillId="0" borderId="32" xfId="8" applyNumberFormat="1" applyFont="1" applyBorder="1" applyAlignment="1">
      <alignment horizontal="left"/>
    </xf>
    <xf numFmtId="0" fontId="8" fillId="0" borderId="3" xfId="8" applyFont="1" applyFill="1" applyBorder="1" applyAlignment="1">
      <alignment horizontal="center" vertical="center" wrapText="1"/>
    </xf>
    <xf numFmtId="0" fontId="8" fillId="0" borderId="5" xfId="8" applyFont="1" applyFill="1" applyBorder="1" applyAlignment="1">
      <alignment horizontal="center" vertical="center" wrapText="1"/>
    </xf>
    <xf numFmtId="0" fontId="8" fillId="0" borderId="6" xfId="8" applyFont="1" applyFill="1" applyBorder="1" applyAlignment="1">
      <alignment horizontal="center" vertical="center" wrapText="1"/>
    </xf>
    <xf numFmtId="0" fontId="8" fillId="0" borderId="8" xfId="8" applyFont="1" applyFill="1" applyBorder="1" applyAlignment="1">
      <alignment horizontal="center" vertical="center" wrapText="1"/>
    </xf>
    <xf numFmtId="2" fontId="8" fillId="0" borderId="18" xfId="8" applyNumberFormat="1" applyFont="1" applyBorder="1" applyAlignment="1">
      <alignment horizontal="center"/>
    </xf>
    <xf numFmtId="2" fontId="8" fillId="0" borderId="26" xfId="8" applyNumberFormat="1" applyFont="1" applyBorder="1" applyAlignment="1">
      <alignment horizontal="center"/>
    </xf>
    <xf numFmtId="2" fontId="8" fillId="0" borderId="20" xfId="8" applyNumberFormat="1" applyFont="1" applyBorder="1" applyAlignment="1">
      <alignment horizontal="center"/>
    </xf>
    <xf numFmtId="2" fontId="8" fillId="0" borderId="30" xfId="8" applyNumberFormat="1" applyFont="1" applyBorder="1" applyAlignment="1">
      <alignment horizontal="center"/>
    </xf>
    <xf numFmtId="49" fontId="17" fillId="0" borderId="23" xfId="8" applyNumberFormat="1" applyFont="1" applyFill="1" applyBorder="1" applyAlignment="1">
      <alignment horizontal="left" vertical="center"/>
    </xf>
    <xf numFmtId="0" fontId="0" fillId="0" borderId="39" xfId="0" applyBorder="1" applyAlignment="1"/>
    <xf numFmtId="0" fontId="0" fillId="0" borderId="5" xfId="0" applyBorder="1" applyAlignment="1"/>
    <xf numFmtId="0" fontId="0" fillId="0" borderId="8" xfId="0" applyBorder="1" applyAlignment="1"/>
    <xf numFmtId="49" fontId="17" fillId="0" borderId="17" xfId="8" applyNumberFormat="1" applyFont="1" applyFill="1" applyBorder="1" applyAlignment="1">
      <alignment horizontal="left"/>
    </xf>
    <xf numFmtId="49" fontId="17" fillId="0" borderId="32" xfId="8" applyNumberFormat="1" applyFont="1" applyFill="1" applyBorder="1" applyAlignment="1">
      <alignment horizontal="left"/>
    </xf>
    <xf numFmtId="2" fontId="30" fillId="0" borderId="23" xfId="8" applyNumberFormat="1" applyFont="1" applyFill="1" applyBorder="1" applyAlignment="1">
      <alignment horizontal="center"/>
    </xf>
    <xf numFmtId="0" fontId="0" fillId="0" borderId="39" xfId="0" applyFill="1" applyBorder="1" applyAlignment="1"/>
    <xf numFmtId="2" fontId="30" fillId="0" borderId="20" xfId="8" applyNumberFormat="1" applyFont="1" applyFill="1" applyBorder="1" applyAlignment="1">
      <alignment horizontal="left"/>
    </xf>
    <xf numFmtId="0" fontId="0" fillId="0" borderId="63" xfId="0" applyFill="1" applyBorder="1" applyAlignment="1"/>
    <xf numFmtId="0" fontId="30" fillId="0" borderId="20" xfId="8" applyFont="1" applyFill="1" applyBorder="1" applyAlignment="1">
      <alignment horizontal="left"/>
    </xf>
    <xf numFmtId="0" fontId="0" fillId="0" borderId="30" xfId="0" applyBorder="1" applyAlignment="1">
      <alignment horizontal="left"/>
    </xf>
    <xf numFmtId="2" fontId="30" fillId="0" borderId="6" xfId="12" applyNumberFormat="1" applyFont="1" applyFill="1" applyBorder="1" applyAlignment="1">
      <alignment horizontal="center" vertical="center"/>
    </xf>
    <xf numFmtId="0" fontId="52" fillId="0" borderId="0" xfId="7" applyFont="1" applyAlignment="1">
      <alignment vertical="top" wrapText="1"/>
    </xf>
    <xf numFmtId="0" fontId="0" fillId="0" borderId="0" xfId="0" applyAlignment="1"/>
    <xf numFmtId="49" fontId="17" fillId="0" borderId="17" xfId="8" applyNumberFormat="1" applyFont="1" applyFill="1" applyBorder="1" applyAlignment="1">
      <alignment horizontal="left" vertical="center"/>
    </xf>
    <xf numFmtId="49" fontId="17" fillId="0" borderId="32" xfId="8" applyNumberFormat="1" applyFont="1" applyFill="1" applyBorder="1" applyAlignment="1">
      <alignment horizontal="left" vertical="center"/>
    </xf>
    <xf numFmtId="0" fontId="30" fillId="0" borderId="18" xfId="8" applyFont="1" applyFill="1" applyBorder="1" applyAlignment="1">
      <alignment horizontal="left"/>
    </xf>
    <xf numFmtId="0" fontId="0" fillId="0" borderId="26" xfId="0" applyBorder="1" applyAlignment="1">
      <alignment horizontal="left"/>
    </xf>
    <xf numFmtId="2" fontId="30" fillId="0" borderId="18" xfId="12" applyNumberFormat="1" applyFont="1" applyFill="1" applyBorder="1" applyAlignment="1">
      <alignment horizontal="center" vertical="center"/>
    </xf>
    <xf numFmtId="0" fontId="0" fillId="0" borderId="26" xfId="0" applyBorder="1" applyAlignment="1"/>
    <xf numFmtId="0" fontId="8" fillId="0" borderId="18" xfId="8" applyFont="1" applyBorder="1" applyAlignment="1">
      <alignment horizontal="left"/>
    </xf>
    <xf numFmtId="0" fontId="8" fillId="0" borderId="26" xfId="8" applyFont="1" applyBorder="1" applyAlignment="1">
      <alignment horizontal="left"/>
    </xf>
    <xf numFmtId="0" fontId="8" fillId="0" borderId="20" xfId="8" applyFont="1" applyBorder="1" applyAlignment="1">
      <alignment horizontal="left"/>
    </xf>
    <xf numFmtId="0" fontId="8" fillId="0" borderId="30" xfId="8" applyFont="1" applyBorder="1" applyAlignment="1">
      <alignment horizontal="left"/>
    </xf>
    <xf numFmtId="2" fontId="30" fillId="0" borderId="9" xfId="0" applyNumberFormat="1" applyFont="1" applyFill="1" applyBorder="1" applyAlignment="1">
      <alignment horizontal="center" vertical="center"/>
    </xf>
    <xf numFmtId="0" fontId="0" fillId="0" borderId="10" xfId="0" applyBorder="1" applyAlignment="1"/>
    <xf numFmtId="0" fontId="16" fillId="0" borderId="17" xfId="0" applyFont="1" applyBorder="1" applyAlignment="1"/>
    <xf numFmtId="0" fontId="16" fillId="0" borderId="32" xfId="0" applyFont="1" applyBorder="1" applyAlignment="1"/>
    <xf numFmtId="0" fontId="8" fillId="0" borderId="21" xfId="8" applyFont="1" applyBorder="1" applyAlignment="1">
      <alignment horizontal="left" vertical="center"/>
    </xf>
    <xf numFmtId="0" fontId="0" fillId="0" borderId="28" xfId="0" applyBorder="1" applyAlignment="1"/>
    <xf numFmtId="0" fontId="0" fillId="0" borderId="19" xfId="0" applyBorder="1" applyAlignment="1"/>
    <xf numFmtId="0" fontId="0" fillId="0" borderId="46" xfId="0" applyBorder="1" applyAlignment="1"/>
    <xf numFmtId="0" fontId="8" fillId="0" borderId="27" xfId="8" applyFont="1" applyBorder="1" applyAlignment="1">
      <alignment horizontal="center" vertical="center"/>
    </xf>
    <xf numFmtId="0" fontId="0" fillId="0" borderId="24" xfId="0" applyBorder="1"/>
    <xf numFmtId="0" fontId="89" fillId="0" borderId="0" xfId="8" applyFont="1" applyBorder="1" applyAlignment="1">
      <alignment horizontal="left"/>
    </xf>
    <xf numFmtId="0" fontId="17" fillId="3" borderId="22" xfId="8" applyFont="1" applyFill="1" applyBorder="1" applyAlignment="1">
      <alignment horizontal="center" vertical="center" wrapText="1"/>
    </xf>
    <xf numFmtId="0" fontId="17" fillId="3" borderId="52" xfId="8" applyFont="1" applyFill="1" applyBorder="1" applyAlignment="1">
      <alignment horizontal="center" vertical="center" wrapText="1"/>
    </xf>
    <xf numFmtId="0" fontId="17" fillId="3" borderId="1" xfId="8" applyFont="1" applyFill="1" applyBorder="1" applyAlignment="1">
      <alignment horizontal="center" vertical="center" wrapText="1"/>
    </xf>
    <xf numFmtId="0" fontId="0" fillId="0" borderId="52" xfId="0" applyBorder="1" applyAlignment="1"/>
    <xf numFmtId="0" fontId="0" fillId="0" borderId="1" xfId="0" applyBorder="1" applyAlignment="1"/>
    <xf numFmtId="0" fontId="16" fillId="0" borderId="22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6" fillId="0" borderId="44" xfId="0" applyFont="1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23" fillId="0" borderId="22" xfId="7" applyFont="1" applyBorder="1" applyAlignment="1">
      <alignment horizontal="center"/>
    </xf>
    <xf numFmtId="0" fontId="16" fillId="0" borderId="3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42" xfId="0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2" fontId="8" fillId="0" borderId="17" xfId="8" applyNumberFormat="1" applyFont="1" applyBorder="1" applyAlignment="1">
      <alignment horizontal="center"/>
    </xf>
    <xf numFmtId="2" fontId="8" fillId="0" borderId="32" xfId="8" applyNumberFormat="1" applyFont="1" applyBorder="1" applyAlignment="1">
      <alignment horizontal="center"/>
    </xf>
    <xf numFmtId="0" fontId="8" fillId="0" borderId="21" xfId="8" applyFont="1" applyBorder="1" applyAlignment="1">
      <alignment horizontal="center" vertical="center"/>
    </xf>
    <xf numFmtId="0" fontId="8" fillId="0" borderId="28" xfId="8" applyFont="1" applyBorder="1" applyAlignment="1">
      <alignment horizontal="center" vertical="center"/>
    </xf>
    <xf numFmtId="0" fontId="8" fillId="0" borderId="19" xfId="8" applyFont="1" applyBorder="1" applyAlignment="1">
      <alignment horizontal="center" vertical="center"/>
    </xf>
    <xf numFmtId="0" fontId="8" fillId="0" borderId="46" xfId="8" applyFont="1" applyBorder="1" applyAlignment="1">
      <alignment horizontal="center" vertical="center"/>
    </xf>
    <xf numFmtId="2" fontId="8" fillId="0" borderId="0" xfId="8" applyNumberFormat="1" applyFont="1" applyBorder="1" applyAlignment="1">
      <alignment horizontal="center"/>
    </xf>
    <xf numFmtId="0" fontId="0" fillId="0" borderId="4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17" fillId="0" borderId="53" xfId="8" applyFont="1" applyFill="1" applyBorder="1" applyAlignment="1">
      <alignment horizontal="center"/>
    </xf>
    <xf numFmtId="0" fontId="0" fillId="0" borderId="149" xfId="0" applyBorder="1" applyAlignment="1"/>
    <xf numFmtId="2" fontId="30" fillId="0" borderId="58" xfId="8" applyNumberFormat="1" applyFont="1" applyBorder="1" applyAlignment="1">
      <alignment horizontal="left"/>
    </xf>
    <xf numFmtId="0" fontId="0" fillId="0" borderId="144" xfId="0" applyBorder="1" applyAlignment="1"/>
    <xf numFmtId="2" fontId="30" fillId="0" borderId="36" xfId="8" applyNumberFormat="1" applyFont="1" applyBorder="1" applyAlignment="1">
      <alignment horizontal="left"/>
    </xf>
    <xf numFmtId="0" fontId="0" fillId="0" borderId="136" xfId="0" applyBorder="1" applyAlignment="1"/>
    <xf numFmtId="2" fontId="30" fillId="0" borderId="23" xfId="8" applyNumberFormat="1" applyFont="1" applyBorder="1" applyAlignment="1">
      <alignment horizontal="left"/>
    </xf>
    <xf numFmtId="0" fontId="0" fillId="0" borderId="62" xfId="0" applyBorder="1" applyAlignment="1"/>
    <xf numFmtId="0" fontId="17" fillId="3" borderId="22" xfId="8" applyFont="1" applyFill="1" applyBorder="1" applyAlignment="1">
      <alignment horizontal="center"/>
    </xf>
    <xf numFmtId="0" fontId="8" fillId="0" borderId="3" xfId="8" applyFont="1" applyFill="1" applyBorder="1" applyAlignment="1">
      <alignment horizontal="center"/>
    </xf>
    <xf numFmtId="0" fontId="0" fillId="0" borderId="5" xfId="0" applyBorder="1"/>
    <xf numFmtId="0" fontId="8" fillId="0" borderId="4" xfId="8" applyFont="1" applyFill="1" applyBorder="1" applyAlignment="1">
      <alignment horizontal="center" vertical="center"/>
    </xf>
    <xf numFmtId="0" fontId="8" fillId="0" borderId="6" xfId="8" applyFont="1" applyFill="1" applyBorder="1" applyAlignment="1">
      <alignment horizontal="center"/>
    </xf>
    <xf numFmtId="0" fontId="0" fillId="0" borderId="8" xfId="0" applyBorder="1"/>
    <xf numFmtId="0" fontId="16" fillId="0" borderId="22" xfId="0" applyFont="1" applyFill="1" applyBorder="1" applyAlignment="1">
      <alignment horizontal="center" vertical="center" wrapText="1"/>
    </xf>
    <xf numFmtId="0" fontId="30" fillId="0" borderId="17" xfId="8" applyFont="1" applyFill="1" applyBorder="1" applyAlignment="1">
      <alignment horizontal="left"/>
    </xf>
    <xf numFmtId="0" fontId="0" fillId="0" borderId="32" xfId="0" applyBorder="1" applyAlignment="1">
      <alignment horizontal="left"/>
    </xf>
    <xf numFmtId="0" fontId="8" fillId="3" borderId="0" xfId="0" applyFont="1" applyFill="1" applyBorder="1" applyAlignment="1">
      <alignment horizontal="center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8" fillId="0" borderId="22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8" fillId="0" borderId="0" xfId="8" applyFont="1" applyAlignment="1">
      <alignment horizontal="center"/>
    </xf>
    <xf numFmtId="0" fontId="6" fillId="0" borderId="0" xfId="8" applyFont="1" applyBorder="1" applyAlignment="1">
      <alignment horizontal="center"/>
    </xf>
    <xf numFmtId="14" fontId="23" fillId="0" borderId="0" xfId="6" applyNumberFormat="1" applyFont="1" applyAlignment="1">
      <alignment horizontal="center"/>
    </xf>
    <xf numFmtId="0" fontId="13" fillId="0" borderId="22" xfId="7" applyFont="1" applyFill="1" applyBorder="1" applyAlignment="1">
      <alignment horizontal="center"/>
    </xf>
    <xf numFmtId="0" fontId="13" fillId="0" borderId="52" xfId="7" applyFont="1" applyFill="1" applyBorder="1" applyAlignment="1">
      <alignment horizontal="center"/>
    </xf>
    <xf numFmtId="0" fontId="13" fillId="0" borderId="1" xfId="7" applyFont="1" applyFill="1" applyBorder="1" applyAlignment="1">
      <alignment horizontal="center"/>
    </xf>
    <xf numFmtId="0" fontId="15" fillId="0" borderId="22" xfId="8" applyFont="1" applyFill="1" applyBorder="1" applyAlignment="1">
      <alignment horizontal="center" vertical="center"/>
    </xf>
    <xf numFmtId="0" fontId="60" fillId="0" borderId="52" xfId="4" applyFont="1" applyFill="1" applyBorder="1" applyAlignment="1">
      <alignment horizontal="center" vertical="center"/>
    </xf>
    <xf numFmtId="0" fontId="60" fillId="0" borderId="1" xfId="4" applyFont="1" applyFill="1" applyBorder="1" applyAlignment="1">
      <alignment horizontal="center" vertical="center"/>
    </xf>
    <xf numFmtId="0" fontId="87" fillId="0" borderId="0" xfId="8" applyFont="1" applyFill="1" applyBorder="1" applyAlignment="1">
      <alignment horizontal="center"/>
    </xf>
    <xf numFmtId="0" fontId="15" fillId="0" borderId="0" xfId="8" applyFont="1" applyFill="1" applyBorder="1" applyAlignment="1">
      <alignment horizontal="center"/>
    </xf>
    <xf numFmtId="0" fontId="15" fillId="0" borderId="44" xfId="8" applyFont="1" applyFill="1" applyBorder="1" applyAlignment="1">
      <alignment horizontal="center" vertical="center" wrapText="1"/>
    </xf>
    <xf numFmtId="0" fontId="60" fillId="0" borderId="42" xfId="4" applyFont="1" applyFill="1" applyBorder="1" applyAlignment="1">
      <alignment horizontal="center" vertical="center"/>
    </xf>
    <xf numFmtId="0" fontId="15" fillId="0" borderId="3" xfId="8" applyFont="1" applyFill="1" applyBorder="1" applyAlignment="1">
      <alignment horizontal="center" vertical="center" wrapText="1"/>
    </xf>
    <xf numFmtId="0" fontId="15" fillId="0" borderId="5" xfId="8" applyFont="1" applyFill="1" applyBorder="1" applyAlignment="1">
      <alignment horizontal="center" vertical="center" wrapText="1"/>
    </xf>
    <xf numFmtId="0" fontId="15" fillId="0" borderId="6" xfId="8" applyFont="1" applyFill="1" applyBorder="1" applyAlignment="1">
      <alignment horizontal="center" vertical="center" wrapText="1"/>
    </xf>
    <xf numFmtId="0" fontId="15" fillId="0" borderId="8" xfId="8" applyFont="1" applyFill="1" applyBorder="1" applyAlignment="1">
      <alignment horizontal="center" vertical="center" wrapText="1"/>
    </xf>
    <xf numFmtId="0" fontId="64" fillId="0" borderId="6" xfId="4" applyFont="1" applyFill="1" applyBorder="1" applyAlignment="1">
      <alignment horizontal="center"/>
    </xf>
    <xf numFmtId="0" fontId="64" fillId="0" borderId="8" xfId="4" applyFont="1" applyFill="1" applyBorder="1" applyAlignment="1">
      <alignment horizontal="center"/>
    </xf>
    <xf numFmtId="0" fontId="15" fillId="0" borderId="22" xfId="8" applyFont="1" applyFill="1" applyBorder="1" applyAlignment="1" applyProtection="1">
      <alignment horizontal="center"/>
      <protection locked="0"/>
    </xf>
    <xf numFmtId="0" fontId="60" fillId="0" borderId="52" xfId="4" applyFont="1" applyFill="1" applyBorder="1" applyAlignment="1">
      <alignment horizontal="center"/>
    </xf>
    <xf numFmtId="0" fontId="60" fillId="0" borderId="1" xfId="4" applyFont="1" applyFill="1" applyBorder="1" applyAlignment="1">
      <alignment horizontal="center"/>
    </xf>
    <xf numFmtId="0" fontId="60" fillId="0" borderId="42" xfId="4" applyFont="1" applyFill="1" applyBorder="1" applyAlignment="1">
      <alignment horizontal="center" vertical="center" wrapText="1"/>
    </xf>
    <xf numFmtId="0" fontId="62" fillId="0" borderId="3" xfId="4" applyFont="1" applyFill="1" applyBorder="1" applyAlignment="1">
      <alignment horizontal="center"/>
    </xf>
    <xf numFmtId="0" fontId="62" fillId="0" borderId="4" xfId="4" applyFont="1" applyFill="1" applyBorder="1" applyAlignment="1">
      <alignment horizontal="center"/>
    </xf>
    <xf numFmtId="0" fontId="62" fillId="0" borderId="5" xfId="4" applyFont="1" applyFill="1" applyBorder="1" applyAlignment="1">
      <alignment horizontal="center"/>
    </xf>
    <xf numFmtId="0" fontId="63" fillId="0" borderId="33" xfId="4" applyFont="1" applyFill="1" applyBorder="1" applyAlignment="1">
      <alignment wrapText="1"/>
    </xf>
    <xf numFmtId="0" fontId="63" fillId="0" borderId="34" xfId="4" applyFont="1" applyFill="1" applyBorder="1" applyAlignment="1">
      <alignment wrapText="1"/>
    </xf>
    <xf numFmtId="0" fontId="63" fillId="0" borderId="36" xfId="4" applyFont="1" applyFill="1" applyBorder="1" applyAlignment="1">
      <alignment wrapText="1"/>
    </xf>
    <xf numFmtId="0" fontId="63" fillId="0" borderId="2" xfId="4" applyFont="1" applyFill="1" applyBorder="1" applyAlignment="1"/>
    <xf numFmtId="0" fontId="85" fillId="0" borderId="58" xfId="4" applyFont="1" applyFill="1" applyBorder="1" applyAlignment="1">
      <alignment wrapText="1"/>
    </xf>
    <xf numFmtId="0" fontId="85" fillId="0" borderId="48" xfId="4" applyFont="1" applyFill="1" applyBorder="1" applyAlignment="1">
      <alignment wrapText="1"/>
    </xf>
    <xf numFmtId="0" fontId="63" fillId="0" borderId="36" xfId="4" applyFont="1" applyFill="1" applyBorder="1" applyAlignment="1"/>
    <xf numFmtId="0" fontId="85" fillId="0" borderId="36" xfId="4" applyFont="1" applyFill="1" applyBorder="1" applyAlignment="1">
      <alignment wrapText="1"/>
    </xf>
    <xf numFmtId="0" fontId="85" fillId="0" borderId="2" xfId="4" applyFont="1" applyFill="1" applyBorder="1" applyAlignment="1">
      <alignment wrapText="1"/>
    </xf>
    <xf numFmtId="0" fontId="15" fillId="0" borderId="22" xfId="8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13" fillId="0" borderId="3" xfId="7" applyFont="1" applyFill="1" applyBorder="1" applyAlignment="1">
      <alignment horizontal="center" vertical="center"/>
    </xf>
    <xf numFmtId="0" fontId="13" fillId="0" borderId="4" xfId="7" applyFont="1" applyFill="1" applyBorder="1" applyAlignment="1">
      <alignment horizontal="center" vertical="center"/>
    </xf>
    <xf numFmtId="0" fontId="13" fillId="0" borderId="5" xfId="7" applyFont="1" applyFill="1" applyBorder="1" applyAlignment="1">
      <alignment horizontal="center" vertical="center"/>
    </xf>
    <xf numFmtId="0" fontId="13" fillId="0" borderId="6" xfId="7" applyFont="1" applyFill="1" applyBorder="1" applyAlignment="1">
      <alignment horizontal="center" vertical="center"/>
    </xf>
    <xf numFmtId="0" fontId="13" fillId="0" borderId="7" xfId="7" applyFont="1" applyFill="1" applyBorder="1" applyAlignment="1">
      <alignment horizontal="center" vertical="center"/>
    </xf>
    <xf numFmtId="0" fontId="13" fillId="0" borderId="8" xfId="7" applyFont="1" applyFill="1" applyBorder="1" applyAlignment="1">
      <alignment horizontal="center" vertical="center"/>
    </xf>
    <xf numFmtId="0" fontId="81" fillId="0" borderId="18" xfId="4" applyFont="1" applyFill="1" applyBorder="1" applyAlignment="1">
      <alignment horizontal="left"/>
    </xf>
    <xf numFmtId="0" fontId="81" fillId="0" borderId="51" xfId="4" applyFont="1" applyFill="1" applyBorder="1" applyAlignment="1">
      <alignment horizontal="left"/>
    </xf>
    <xf numFmtId="0" fontId="65" fillId="0" borderId="0" xfId="7" applyFont="1" applyFill="1" applyAlignment="1">
      <alignment horizontal="left" vertical="top" wrapText="1"/>
    </xf>
    <xf numFmtId="0" fontId="62" fillId="0" borderId="6" xfId="4" applyFont="1" applyFill="1" applyBorder="1" applyAlignment="1">
      <alignment horizontal="center"/>
    </xf>
    <xf numFmtId="0" fontId="62" fillId="0" borderId="7" xfId="4" applyFont="1" applyFill="1" applyBorder="1" applyAlignment="1">
      <alignment horizontal="center"/>
    </xf>
    <xf numFmtId="0" fontId="62" fillId="0" borderId="8" xfId="4" applyFont="1" applyFill="1" applyBorder="1" applyAlignment="1">
      <alignment horizontal="center"/>
    </xf>
    <xf numFmtId="0" fontId="85" fillId="0" borderId="23" xfId="4" applyFont="1" applyFill="1" applyBorder="1" applyAlignment="1">
      <alignment vertical="top" wrapText="1"/>
    </xf>
    <xf numFmtId="0" fontId="85" fillId="0" borderId="38" xfId="4" applyFont="1" applyFill="1" applyBorder="1" applyAlignment="1">
      <alignment vertical="top" wrapText="1"/>
    </xf>
    <xf numFmtId="0" fontId="64" fillId="0" borderId="22" xfId="4" applyFont="1" applyFill="1" applyBorder="1" applyAlignment="1">
      <alignment horizontal="center" vertical="center" wrapText="1"/>
    </xf>
    <xf numFmtId="0" fontId="64" fillId="0" borderId="1" xfId="4" applyFont="1" applyFill="1" applyBorder="1" applyAlignment="1"/>
    <xf numFmtId="0" fontId="15" fillId="0" borderId="4" xfId="8" applyFont="1" applyFill="1" applyBorder="1" applyAlignment="1">
      <alignment horizontal="center" vertical="center" wrapText="1"/>
    </xf>
    <xf numFmtId="0" fontId="15" fillId="0" borderId="7" xfId="8" applyFont="1" applyFill="1" applyBorder="1" applyAlignment="1">
      <alignment horizontal="center" vertical="center" wrapText="1"/>
    </xf>
    <xf numFmtId="0" fontId="64" fillId="0" borderId="3" xfId="4" applyFont="1" applyFill="1" applyBorder="1" applyAlignment="1">
      <alignment horizontal="center" vertical="center" wrapText="1"/>
    </xf>
    <xf numFmtId="0" fontId="64" fillId="0" borderId="5" xfId="4" applyFont="1" applyFill="1" applyBorder="1" applyAlignment="1">
      <alignment horizontal="center" vertical="center" wrapText="1"/>
    </xf>
    <xf numFmtId="0" fontId="64" fillId="0" borderId="6" xfId="4" applyFont="1" applyFill="1" applyBorder="1" applyAlignment="1">
      <alignment horizontal="center" vertical="center" wrapText="1"/>
    </xf>
    <xf numFmtId="0" fontId="64" fillId="0" borderId="8" xfId="4" applyFont="1" applyFill="1" applyBorder="1" applyAlignment="1">
      <alignment horizontal="center" vertical="center" wrapText="1"/>
    </xf>
    <xf numFmtId="0" fontId="105" fillId="0" borderId="174" xfId="7" applyFont="1" applyFill="1" applyBorder="1" applyAlignment="1">
      <alignment horizontal="center" vertical="center"/>
    </xf>
    <xf numFmtId="0" fontId="85" fillId="0" borderId="2" xfId="4" applyFont="1" applyFill="1" applyBorder="1" applyAlignment="1"/>
    <xf numFmtId="0" fontId="81" fillId="0" borderId="20" xfId="4" applyFont="1" applyFill="1" applyBorder="1" applyAlignment="1">
      <alignment horizontal="left"/>
    </xf>
    <xf numFmtId="0" fontId="81" fillId="0" borderId="60" xfId="4" applyFont="1" applyFill="1" applyBorder="1" applyAlignment="1">
      <alignment horizontal="left"/>
    </xf>
    <xf numFmtId="0" fontId="86" fillId="0" borderId="22" xfId="0" applyFont="1" applyFill="1" applyBorder="1" applyAlignment="1">
      <alignment horizontal="left" vertical="center" wrapText="1"/>
    </xf>
    <xf numFmtId="0" fontId="86" fillId="0" borderId="52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>
      <alignment horizontal="left" vertical="center" wrapText="1"/>
    </xf>
    <xf numFmtId="0" fontId="81" fillId="0" borderId="17" xfId="0" applyFont="1" applyFill="1" applyBorder="1" applyAlignment="1">
      <alignment horizontal="left"/>
    </xf>
    <xf numFmtId="0" fontId="81" fillId="0" borderId="65" xfId="0" applyFont="1" applyFill="1" applyBorder="1" applyAlignment="1">
      <alignment horizontal="left"/>
    </xf>
    <xf numFmtId="0" fontId="65" fillId="0" borderId="0" xfId="7" applyFont="1" applyFill="1" applyAlignment="1">
      <alignment horizontal="left" wrapText="1"/>
    </xf>
    <xf numFmtId="0" fontId="65" fillId="0" borderId="0" xfId="7" applyFont="1" applyFill="1" applyAlignment="1">
      <alignment horizontal="left" vertical="center" wrapText="1"/>
    </xf>
    <xf numFmtId="0" fontId="69" fillId="0" borderId="22" xfId="0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/>
    </xf>
    <xf numFmtId="0" fontId="66" fillId="0" borderId="36" xfId="0" applyFont="1" applyBorder="1" applyAlignment="1">
      <alignment horizontal="left"/>
    </xf>
    <xf numFmtId="0" fontId="66" fillId="0" borderId="2" xfId="0" applyFont="1" applyBorder="1" applyAlignment="1">
      <alignment horizontal="left"/>
    </xf>
    <xf numFmtId="0" fontId="66" fillId="0" borderId="37" xfId="0" applyFont="1" applyBorder="1" applyAlignment="1">
      <alignment horizontal="left"/>
    </xf>
    <xf numFmtId="0" fontId="52" fillId="3" borderId="22" xfId="0" applyFont="1" applyFill="1" applyBorder="1" applyAlignment="1">
      <alignment horizontal="center"/>
    </xf>
    <xf numFmtId="0" fontId="52" fillId="3" borderId="52" xfId="0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68" fillId="0" borderId="44" xfId="5" applyFont="1" applyFill="1" applyBorder="1" applyAlignment="1">
      <alignment horizontal="center" vertical="center" wrapText="1"/>
    </xf>
    <xf numFmtId="0" fontId="67" fillId="0" borderId="42" xfId="0" applyFont="1" applyFill="1" applyBorder="1" applyAlignment="1">
      <alignment horizontal="center" vertical="center" wrapText="1"/>
    </xf>
    <xf numFmtId="0" fontId="69" fillId="0" borderId="52" xfId="0" applyFont="1" applyFill="1" applyBorder="1" applyAlignment="1">
      <alignment horizontal="center" vertical="center"/>
    </xf>
    <xf numFmtId="0" fontId="68" fillId="3" borderId="22" xfId="0" applyFont="1" applyFill="1" applyBorder="1" applyAlignment="1">
      <alignment horizontal="center"/>
    </xf>
    <xf numFmtId="0" fontId="68" fillId="3" borderId="52" xfId="0" applyFont="1" applyFill="1" applyBorder="1" applyAlignment="1">
      <alignment horizontal="center"/>
    </xf>
    <xf numFmtId="0" fontId="68" fillId="3" borderId="1" xfId="0" applyFont="1" applyFill="1" applyBorder="1" applyAlignment="1">
      <alignment horizontal="center"/>
    </xf>
    <xf numFmtId="0" fontId="66" fillId="0" borderId="23" xfId="0" applyFont="1" applyBorder="1" applyAlignment="1">
      <alignment horizontal="left"/>
    </xf>
    <xf numFmtId="0" fontId="66" fillId="0" borderId="38" xfId="0" applyFont="1" applyBorder="1" applyAlignment="1">
      <alignment horizontal="left"/>
    </xf>
    <xf numFmtId="0" fontId="66" fillId="0" borderId="39" xfId="0" applyFont="1" applyBorder="1" applyAlignment="1">
      <alignment horizontal="left"/>
    </xf>
    <xf numFmtId="0" fontId="69" fillId="3" borderId="22" xfId="0" applyFont="1" applyFill="1" applyBorder="1" applyAlignment="1">
      <alignment horizontal="center" vertical="center"/>
    </xf>
    <xf numFmtId="0" fontId="69" fillId="3" borderId="52" xfId="0" applyFont="1" applyFill="1" applyBorder="1" applyAlignment="1">
      <alignment horizontal="center" vertical="center"/>
    </xf>
    <xf numFmtId="0" fontId="69" fillId="3" borderId="1" xfId="0" applyFont="1" applyFill="1" applyBorder="1" applyAlignment="1">
      <alignment horizontal="center" vertical="center"/>
    </xf>
    <xf numFmtId="0" fontId="68" fillId="3" borderId="22" xfId="0" applyFont="1" applyFill="1" applyBorder="1" applyAlignment="1">
      <alignment horizontal="center" vertical="center"/>
    </xf>
    <xf numFmtId="0" fontId="68" fillId="3" borderId="52" xfId="0" applyFont="1" applyFill="1" applyBorder="1" applyAlignment="1">
      <alignment horizontal="center" vertical="center"/>
    </xf>
    <xf numFmtId="0" fontId="68" fillId="3" borderId="1" xfId="0" applyFont="1" applyFill="1" applyBorder="1" applyAlignment="1">
      <alignment horizontal="center" vertical="center"/>
    </xf>
    <xf numFmtId="0" fontId="6" fillId="0" borderId="0" xfId="8" applyFont="1" applyBorder="1" applyAlignment="1">
      <alignment horizontal="left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/>
    <xf numFmtId="0" fontId="66" fillId="3" borderId="22" xfId="0" applyFont="1" applyFill="1" applyBorder="1" applyAlignment="1">
      <alignment horizontal="center" vertical="center" wrapText="1"/>
    </xf>
    <xf numFmtId="0" fontId="67" fillId="3" borderId="52" xfId="0" applyFont="1" applyFill="1" applyBorder="1" applyAlignment="1"/>
    <xf numFmtId="0" fontId="67" fillId="3" borderId="1" xfId="0" applyFont="1" applyFill="1" applyBorder="1" applyAlignment="1"/>
    <xf numFmtId="0" fontId="66" fillId="0" borderId="33" xfId="0" applyFont="1" applyBorder="1" applyAlignment="1">
      <alignment horizontal="left"/>
    </xf>
    <xf numFmtId="0" fontId="66" fillId="0" borderId="34" xfId="0" applyFont="1" applyBorder="1" applyAlignment="1">
      <alignment horizontal="left"/>
    </xf>
    <xf numFmtId="0" fontId="66" fillId="0" borderId="35" xfId="0" applyFont="1" applyBorder="1" applyAlignment="1">
      <alignment horizontal="left"/>
    </xf>
    <xf numFmtId="0" fontId="69" fillId="0" borderId="0" xfId="7" applyFont="1" applyAlignment="1">
      <alignment horizontal="left"/>
    </xf>
    <xf numFmtId="0" fontId="69" fillId="0" borderId="10" xfId="7" applyFont="1" applyBorder="1" applyAlignment="1">
      <alignment horizontal="left"/>
    </xf>
    <xf numFmtId="0" fontId="68" fillId="0" borderId="22" xfId="5" applyFont="1" applyFill="1" applyBorder="1" applyAlignment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0" fontId="66" fillId="3" borderId="22" xfId="0" applyFont="1" applyFill="1" applyBorder="1" applyAlignment="1">
      <alignment horizontal="center" vertical="center"/>
    </xf>
    <xf numFmtId="0" fontId="66" fillId="3" borderId="52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22" xfId="5" applyFont="1" applyFill="1" applyBorder="1" applyAlignment="1">
      <alignment horizontal="center" vertical="center"/>
    </xf>
    <xf numFmtId="0" fontId="66" fillId="3" borderId="52" xfId="5" applyFont="1" applyFill="1" applyBorder="1" applyAlignment="1">
      <alignment horizontal="center" vertical="center"/>
    </xf>
    <xf numFmtId="0" fontId="66" fillId="3" borderId="1" xfId="5" applyFont="1" applyFill="1" applyBorder="1" applyAlignment="1">
      <alignment horizontal="center" vertical="center"/>
    </xf>
    <xf numFmtId="0" fontId="66" fillId="2" borderId="0" xfId="0" applyFont="1" applyFill="1" applyBorder="1" applyAlignment="1">
      <alignment horizontal="center" vertical="center"/>
    </xf>
    <xf numFmtId="0" fontId="68" fillId="0" borderId="3" xfId="5" applyFont="1" applyFill="1" applyBorder="1" applyAlignment="1">
      <alignment horizontal="center" vertical="center" wrapText="1"/>
    </xf>
    <xf numFmtId="0" fontId="67" fillId="0" borderId="5" xfId="0" applyFont="1" applyFill="1" applyBorder="1" applyAlignment="1">
      <alignment horizontal="center" vertical="center" wrapText="1"/>
    </xf>
    <xf numFmtId="0" fontId="67" fillId="0" borderId="6" xfId="0" applyFont="1" applyFill="1" applyBorder="1" applyAlignment="1">
      <alignment horizontal="center" vertical="center" wrapText="1"/>
    </xf>
    <xf numFmtId="0" fontId="67" fillId="0" borderId="8" xfId="0" applyFont="1" applyFill="1" applyBorder="1" applyAlignment="1">
      <alignment horizontal="center" vertical="center" wrapText="1"/>
    </xf>
    <xf numFmtId="0" fontId="68" fillId="0" borderId="44" xfId="5" applyFont="1" applyFill="1" applyBorder="1" applyAlignment="1">
      <alignment horizontal="center" wrapText="1"/>
    </xf>
    <xf numFmtId="0" fontId="67" fillId="0" borderId="42" xfId="0" applyFont="1" applyFill="1" applyBorder="1" applyAlignment="1">
      <alignment horizontal="center" wrapText="1"/>
    </xf>
    <xf numFmtId="0" fontId="71" fillId="3" borderId="22" xfId="1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2" borderId="73" xfId="3" applyFont="1" applyFill="1" applyBorder="1" applyAlignment="1">
      <alignment horizontal="left"/>
    </xf>
    <xf numFmtId="0" fontId="16" fillId="0" borderId="85" xfId="3" applyFont="1" applyBorder="1" applyAlignment="1">
      <alignment horizontal="left"/>
    </xf>
    <xf numFmtId="0" fontId="4" fillId="2" borderId="33" xfId="3" applyFont="1" applyFill="1" applyBorder="1" applyAlignment="1">
      <alignment horizontal="left"/>
    </xf>
    <xf numFmtId="0" fontId="16" fillId="0" borderId="34" xfId="3" applyFont="1" applyBorder="1" applyAlignment="1">
      <alignment horizontal="left"/>
    </xf>
    <xf numFmtId="0" fontId="4" fillId="2" borderId="58" xfId="3" applyFont="1" applyFill="1" applyBorder="1" applyAlignment="1" applyProtection="1">
      <alignment horizontal="left"/>
      <protection locked="0"/>
    </xf>
    <xf numFmtId="0" fontId="16" fillId="0" borderId="48" xfId="3" applyFont="1" applyBorder="1" applyAlignment="1">
      <alignment horizontal="left"/>
    </xf>
    <xf numFmtId="0" fontId="4" fillId="2" borderId="53" xfId="3" applyFont="1" applyFill="1" applyBorder="1" applyAlignment="1" applyProtection="1">
      <alignment horizontal="left"/>
      <protection locked="0"/>
    </xf>
    <xf numFmtId="0" fontId="16" fillId="0" borderId="54" xfId="3" applyFont="1" applyBorder="1" applyAlignment="1">
      <alignment horizontal="left"/>
    </xf>
    <xf numFmtId="0" fontId="4" fillId="2" borderId="36" xfId="3" applyFont="1" applyFill="1" applyBorder="1" applyAlignment="1">
      <alignment horizontal="left"/>
    </xf>
    <xf numFmtId="0" fontId="16" fillId="0" borderId="2" xfId="3" applyFont="1" applyBorder="1" applyAlignment="1">
      <alignment horizontal="left"/>
    </xf>
    <xf numFmtId="0" fontId="4" fillId="2" borderId="33" xfId="3" applyFont="1" applyFill="1" applyBorder="1" applyAlignment="1" applyProtection="1">
      <alignment horizontal="left"/>
      <protection locked="0"/>
    </xf>
    <xf numFmtId="0" fontId="4" fillId="2" borderId="110" xfId="3" applyFont="1" applyFill="1" applyBorder="1" applyAlignment="1" applyProtection="1">
      <alignment horizontal="left"/>
      <protection locked="0"/>
    </xf>
    <xf numFmtId="0" fontId="16" fillId="0" borderId="66" xfId="3" applyFont="1" applyBorder="1" applyAlignment="1">
      <alignment horizontal="left"/>
    </xf>
    <xf numFmtId="0" fontId="4" fillId="2" borderId="110" xfId="3" applyFont="1" applyFill="1" applyBorder="1" applyAlignment="1">
      <alignment horizontal="left"/>
    </xf>
    <xf numFmtId="0" fontId="4" fillId="2" borderId="36" xfId="3" applyFont="1" applyFill="1" applyBorder="1" applyAlignment="1" applyProtection="1">
      <alignment horizontal="left"/>
      <protection locked="0"/>
    </xf>
    <xf numFmtId="0" fontId="53" fillId="0" borderId="23" xfId="14" applyFont="1" applyFill="1" applyBorder="1" applyAlignment="1">
      <alignment horizontal="left"/>
    </xf>
    <xf numFmtId="0" fontId="2" fillId="0" borderId="38" xfId="3" applyFont="1" applyFill="1" applyBorder="1" applyAlignment="1">
      <alignment horizontal="left"/>
    </xf>
    <xf numFmtId="0" fontId="53" fillId="0" borderId="38" xfId="14" applyFont="1" applyFill="1" applyBorder="1" applyAlignment="1">
      <alignment horizontal="left"/>
    </xf>
    <xf numFmtId="0" fontId="4" fillId="2" borderId="18" xfId="3" applyFont="1" applyFill="1" applyBorder="1" applyAlignment="1"/>
    <xf numFmtId="0" fontId="0" fillId="0" borderId="50" xfId="0" applyBorder="1" applyAlignment="1"/>
    <xf numFmtId="0" fontId="0" fillId="0" borderId="51" xfId="0" applyBorder="1" applyAlignment="1"/>
    <xf numFmtId="0" fontId="5" fillId="2" borderId="44" xfId="3" applyFont="1" applyFill="1" applyBorder="1" applyAlignment="1">
      <alignment horizontal="center"/>
    </xf>
    <xf numFmtId="0" fontId="53" fillId="0" borderId="34" xfId="14" applyFont="1" applyFill="1" applyBorder="1" applyAlignment="1">
      <alignment horizontal="left"/>
    </xf>
    <xf numFmtId="0" fontId="2" fillId="0" borderId="34" xfId="3" applyFont="1" applyFill="1" applyBorder="1" applyAlignment="1">
      <alignment horizontal="left"/>
    </xf>
    <xf numFmtId="0" fontId="53" fillId="0" borderId="36" xfId="14" applyFont="1" applyFill="1" applyBorder="1" applyAlignment="1">
      <alignment horizontal="left"/>
    </xf>
    <xf numFmtId="0" fontId="2" fillId="0" borderId="2" xfId="3" applyFont="1" applyFill="1" applyBorder="1" applyAlignment="1">
      <alignment horizontal="left"/>
    </xf>
    <xf numFmtId="0" fontId="53" fillId="0" borderId="2" xfId="14" applyFont="1" applyFill="1" applyBorder="1" applyAlignment="1">
      <alignment horizontal="left"/>
    </xf>
    <xf numFmtId="0" fontId="25" fillId="0" borderId="0" xfId="8" applyFont="1" applyBorder="1" applyAlignment="1">
      <alignment horizontal="center"/>
    </xf>
    <xf numFmtId="0" fontId="5" fillId="0" borderId="40" xfId="3" applyFont="1" applyFill="1" applyBorder="1" applyAlignment="1">
      <alignment horizontal="center"/>
    </xf>
    <xf numFmtId="0" fontId="53" fillId="0" borderId="15" xfId="3" applyFont="1" applyFill="1" applyBorder="1" applyAlignment="1">
      <alignment horizontal="left"/>
    </xf>
    <xf numFmtId="0" fontId="51" fillId="0" borderId="48" xfId="3" applyFill="1" applyBorder="1" applyAlignment="1"/>
    <xf numFmtId="0" fontId="53" fillId="0" borderId="33" xfId="14" applyFont="1" applyFill="1" applyBorder="1" applyAlignment="1">
      <alignment horizontal="left"/>
    </xf>
    <xf numFmtId="0" fontId="4" fillId="5" borderId="22" xfId="3" applyFont="1" applyFill="1" applyBorder="1" applyAlignment="1">
      <alignment horizontal="center"/>
    </xf>
    <xf numFmtId="0" fontId="4" fillId="5" borderId="52" xfId="3" applyFont="1" applyFill="1" applyBorder="1" applyAlignment="1">
      <alignment horizontal="center"/>
    </xf>
    <xf numFmtId="0" fontId="4" fillId="5" borderId="1" xfId="3" applyFont="1" applyFill="1" applyBorder="1" applyAlignment="1">
      <alignment horizontal="center"/>
    </xf>
    <xf numFmtId="0" fontId="53" fillId="0" borderId="36" xfId="3" applyFont="1" applyFill="1" applyBorder="1" applyAlignment="1">
      <alignment horizontal="left"/>
    </xf>
    <xf numFmtId="0" fontId="51" fillId="0" borderId="2" xfId="3" applyFill="1" applyBorder="1" applyAlignment="1"/>
    <xf numFmtId="0" fontId="53" fillId="0" borderId="57" xfId="3" applyFont="1" applyFill="1" applyBorder="1" applyAlignment="1">
      <alignment horizontal="left"/>
    </xf>
    <xf numFmtId="0" fontId="51" fillId="0" borderId="47" xfId="3" applyFill="1" applyBorder="1" applyAlignment="1"/>
    <xf numFmtId="0" fontId="4" fillId="2" borderId="3" xfId="3" applyFont="1" applyFill="1" applyBorder="1" applyAlignment="1"/>
    <xf numFmtId="0" fontId="0" fillId="0" borderId="64" xfId="0" applyBorder="1" applyAlignment="1"/>
    <xf numFmtId="0" fontId="5" fillId="2" borderId="40" xfId="3" applyFont="1" applyFill="1" applyBorder="1" applyAlignment="1">
      <alignment horizontal="center"/>
    </xf>
    <xf numFmtId="0" fontId="4" fillId="5" borderId="40" xfId="3" applyFont="1" applyFill="1" applyBorder="1" applyAlignment="1">
      <alignment horizontal="center"/>
    </xf>
    <xf numFmtId="0" fontId="4" fillId="2" borderId="20" xfId="3" applyFont="1" applyFill="1" applyBorder="1" applyAlignment="1"/>
    <xf numFmtId="0" fontId="0" fillId="0" borderId="63" xfId="0" applyBorder="1" applyAlignment="1"/>
    <xf numFmtId="0" fontId="0" fillId="0" borderId="60" xfId="0" applyBorder="1" applyAlignment="1"/>
    <xf numFmtId="0" fontId="4" fillId="0" borderId="20" xfId="3" applyFont="1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0" xfId="0" applyBorder="1" applyAlignment="1">
      <alignment vertical="center"/>
    </xf>
    <xf numFmtId="0" fontId="4" fillId="0" borderId="18" xfId="3" applyFont="1" applyFill="1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51" xfId="0" applyBorder="1" applyAlignment="1">
      <alignment horizontal="left"/>
    </xf>
    <xf numFmtId="0" fontId="12" fillId="0" borderId="0" xfId="7" applyFont="1" applyBorder="1" applyAlignment="1">
      <alignment horizontal="center"/>
    </xf>
    <xf numFmtId="0" fontId="12" fillId="2" borderId="52" xfId="3" applyFont="1" applyFill="1" applyBorder="1" applyAlignment="1">
      <alignment horizontal="center"/>
    </xf>
    <xf numFmtId="0" fontId="12" fillId="2" borderId="1" xfId="3" applyFont="1" applyFill="1" applyBorder="1" applyAlignment="1">
      <alignment horizontal="center"/>
    </xf>
    <xf numFmtId="0" fontId="12" fillId="2" borderId="22" xfId="3" applyFont="1" applyFill="1" applyBorder="1" applyAlignment="1">
      <alignment horizontal="center"/>
    </xf>
    <xf numFmtId="0" fontId="51" fillId="0" borderId="0" xfId="3" applyBorder="1" applyAlignment="1">
      <alignment horizontal="center" vertical="center" textRotation="90"/>
    </xf>
    <xf numFmtId="0" fontId="54" fillId="0" borderId="0" xfId="3" applyFont="1" applyBorder="1" applyAlignment="1">
      <alignment horizontal="center" textRotation="90"/>
    </xf>
    <xf numFmtId="0" fontId="54" fillId="0" borderId="9" xfId="3" applyFont="1" applyBorder="1" applyAlignment="1">
      <alignment horizontal="center" textRotation="90"/>
    </xf>
    <xf numFmtId="0" fontId="54" fillId="0" borderId="9" xfId="3" applyFont="1" applyBorder="1" applyAlignment="1"/>
    <xf numFmtId="0" fontId="54" fillId="0" borderId="0" xfId="3" applyFont="1" applyBorder="1" applyAlignment="1"/>
    <xf numFmtId="0" fontId="4" fillId="0" borderId="58" xfId="3" applyFont="1" applyFill="1" applyBorder="1" applyAlignment="1">
      <alignment horizontal="left"/>
    </xf>
    <xf numFmtId="0" fontId="4" fillId="0" borderId="48" xfId="3" applyFont="1" applyFill="1" applyBorder="1" applyAlignment="1">
      <alignment horizontal="left"/>
    </xf>
    <xf numFmtId="0" fontId="4" fillId="0" borderId="36" xfId="3" applyFont="1" applyFill="1" applyBorder="1" applyAlignment="1">
      <alignment horizontal="left"/>
    </xf>
    <xf numFmtId="0" fontId="4" fillId="0" borderId="2" xfId="3" applyFont="1" applyFill="1" applyBorder="1" applyAlignment="1">
      <alignment horizontal="left"/>
    </xf>
    <xf numFmtId="0" fontId="4" fillId="5" borderId="42" xfId="3" applyFont="1" applyFill="1" applyBorder="1" applyAlignment="1">
      <alignment horizontal="center"/>
    </xf>
    <xf numFmtId="0" fontId="4" fillId="2" borderId="36" xfId="3" applyFont="1" applyFill="1" applyBorder="1" applyAlignment="1"/>
    <xf numFmtId="0" fontId="0" fillId="0" borderId="2" xfId="0" applyBorder="1" applyAlignment="1"/>
    <xf numFmtId="0" fontId="5" fillId="2" borderId="5" xfId="3" applyFont="1" applyFill="1" applyBorder="1" applyAlignment="1">
      <alignment horizontal="center"/>
    </xf>
    <xf numFmtId="0" fontId="53" fillId="0" borderId="33" xfId="3" applyFont="1" applyFill="1" applyBorder="1" applyAlignment="1"/>
    <xf numFmtId="0" fontId="30" fillId="0" borderId="34" xfId="3" applyFont="1" applyBorder="1" applyAlignment="1"/>
    <xf numFmtId="0" fontId="53" fillId="0" borderId="36" xfId="3" applyFont="1" applyFill="1" applyBorder="1" applyAlignment="1"/>
    <xf numFmtId="0" fontId="53" fillId="0" borderId="58" xfId="3" applyFont="1" applyFill="1" applyBorder="1" applyAlignment="1"/>
    <xf numFmtId="0" fontId="30" fillId="0" borderId="48" xfId="3" applyFont="1" applyBorder="1" applyAlignment="1"/>
    <xf numFmtId="0" fontId="53" fillId="0" borderId="11" xfId="3" applyFont="1" applyFill="1" applyBorder="1" applyAlignment="1">
      <alignment horizontal="left"/>
    </xf>
    <xf numFmtId="49" fontId="4" fillId="0" borderId="52" xfId="3" applyNumberFormat="1" applyFont="1" applyFill="1" applyBorder="1" applyAlignment="1">
      <alignment horizontal="left"/>
    </xf>
    <xf numFmtId="49" fontId="4" fillId="0" borderId="1" xfId="3" applyNumberFormat="1" applyFont="1" applyFill="1" applyBorder="1" applyAlignment="1">
      <alignment horizontal="left"/>
    </xf>
    <xf numFmtId="0" fontId="13" fillId="5" borderId="22" xfId="3" applyFont="1" applyFill="1" applyBorder="1" applyAlignment="1">
      <alignment horizontal="center" vertical="center"/>
    </xf>
    <xf numFmtId="0" fontId="4" fillId="5" borderId="52" xfId="3" applyFont="1" applyFill="1" applyBorder="1" applyAlignment="1">
      <alignment horizontal="center" vertical="center"/>
    </xf>
    <xf numFmtId="0" fontId="4" fillId="5" borderId="1" xfId="3" applyFont="1" applyFill="1" applyBorder="1" applyAlignment="1">
      <alignment horizontal="center" vertical="center"/>
    </xf>
    <xf numFmtId="0" fontId="5" fillId="2" borderId="3" xfId="3" applyFont="1" applyFill="1" applyBorder="1" applyAlignment="1">
      <alignment horizontal="center"/>
    </xf>
    <xf numFmtId="0" fontId="5" fillId="2" borderId="4" xfId="3" applyFont="1" applyFill="1" applyBorder="1" applyAlignment="1">
      <alignment horizontal="center"/>
    </xf>
    <xf numFmtId="49" fontId="7" fillId="0" borderId="52" xfId="3" applyNumberFormat="1" applyFont="1" applyFill="1" applyBorder="1" applyAlignment="1">
      <alignment horizontal="left"/>
    </xf>
    <xf numFmtId="0" fontId="13" fillId="5" borderId="52" xfId="3" applyFont="1" applyFill="1" applyBorder="1" applyAlignment="1">
      <alignment horizontal="center" vertical="center"/>
    </xf>
    <xf numFmtId="0" fontId="13" fillId="5" borderId="1" xfId="3" applyFont="1" applyFill="1" applyBorder="1" applyAlignment="1">
      <alignment horizontal="center" vertical="center"/>
    </xf>
    <xf numFmtId="0" fontId="53" fillId="0" borderId="40" xfId="3" applyFont="1" applyFill="1" applyBorder="1" applyAlignment="1">
      <alignment horizontal="left"/>
    </xf>
    <xf numFmtId="0" fontId="30" fillId="0" borderId="40" xfId="3" applyFont="1" applyFill="1" applyBorder="1" applyAlignment="1">
      <alignment horizontal="left"/>
    </xf>
    <xf numFmtId="0" fontId="5" fillId="2" borderId="22" xfId="3" applyFont="1" applyFill="1" applyBorder="1" applyAlignment="1">
      <alignment horizontal="center"/>
    </xf>
    <xf numFmtId="0" fontId="5" fillId="2" borderId="52" xfId="3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/>
    </xf>
    <xf numFmtId="0" fontId="53" fillId="0" borderId="22" xfId="3" applyFont="1" applyFill="1" applyBorder="1" applyAlignment="1">
      <alignment horizontal="left"/>
    </xf>
    <xf numFmtId="0" fontId="30" fillId="0" borderId="52" xfId="3" applyFont="1" applyFill="1" applyBorder="1" applyAlignment="1">
      <alignment horizontal="left"/>
    </xf>
    <xf numFmtId="0" fontId="30" fillId="0" borderId="1" xfId="3" applyFont="1" applyFill="1" applyBorder="1" applyAlignment="1">
      <alignment horizontal="left"/>
    </xf>
    <xf numFmtId="0" fontId="4" fillId="0" borderId="22" xfId="3" applyFont="1" applyFill="1" applyBorder="1" applyAlignment="1">
      <alignment horizontal="left"/>
    </xf>
    <xf numFmtId="0" fontId="0" fillId="0" borderId="52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3" fillId="0" borderId="53" xfId="0" applyFont="1" applyFill="1" applyBorder="1" applyAlignment="1">
      <alignment horizontal="left"/>
    </xf>
    <xf numFmtId="0" fontId="0" fillId="0" borderId="54" xfId="0" applyFill="1" applyBorder="1" applyAlignment="1">
      <alignment horizontal="left"/>
    </xf>
    <xf numFmtId="0" fontId="0" fillId="0" borderId="41" xfId="0" applyFill="1" applyBorder="1" applyAlignment="1">
      <alignment horizontal="left"/>
    </xf>
    <xf numFmtId="0" fontId="30" fillId="0" borderId="54" xfId="0" applyFont="1" applyFill="1" applyBorder="1" applyAlignment="1"/>
    <xf numFmtId="0" fontId="30" fillId="0" borderId="41" xfId="0" applyFont="1" applyFill="1" applyBorder="1" applyAlignment="1"/>
    <xf numFmtId="0" fontId="53" fillId="0" borderId="22" xfId="0" applyFont="1" applyFill="1" applyBorder="1" applyAlignment="1">
      <alignment horizontal="left"/>
    </xf>
    <xf numFmtId="0" fontId="53" fillId="0" borderId="52" xfId="0" applyFont="1" applyFill="1" applyBorder="1" applyAlignment="1">
      <alignment horizontal="left"/>
    </xf>
    <xf numFmtId="0" fontId="53" fillId="0" borderId="1" xfId="0" applyFont="1" applyFill="1" applyBorder="1" applyAlignment="1">
      <alignment horizontal="left"/>
    </xf>
    <xf numFmtId="0" fontId="5" fillId="2" borderId="6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5" fillId="2" borderId="8" xfId="3" applyFont="1" applyFill="1" applyBorder="1" applyAlignment="1">
      <alignment horizontal="center"/>
    </xf>
    <xf numFmtId="0" fontId="36" fillId="5" borderId="22" xfId="3" applyFont="1" applyFill="1" applyBorder="1" applyAlignment="1">
      <alignment horizontal="center" vertical="center"/>
    </xf>
    <xf numFmtId="0" fontId="37" fillId="5" borderId="52" xfId="0" applyFont="1" applyFill="1" applyBorder="1" applyAlignment="1">
      <alignment vertical="center"/>
    </xf>
    <xf numFmtId="0" fontId="37" fillId="5" borderId="1" xfId="0" applyFont="1" applyFill="1" applyBorder="1" applyAlignment="1">
      <alignment vertical="center"/>
    </xf>
    <xf numFmtId="0" fontId="5" fillId="10" borderId="22" xfId="3" applyFont="1" applyFill="1" applyBorder="1" applyAlignment="1">
      <alignment horizontal="center"/>
    </xf>
    <xf numFmtId="0" fontId="5" fillId="10" borderId="52" xfId="3" applyFont="1" applyFill="1" applyBorder="1" applyAlignment="1">
      <alignment horizontal="center"/>
    </xf>
    <xf numFmtId="0" fontId="5" fillId="10" borderId="1" xfId="3" applyFont="1" applyFill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22" fillId="0" borderId="52" xfId="0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8" fillId="0" borderId="23" xfId="0" applyFont="1" applyFill="1" applyBorder="1" applyAlignment="1">
      <alignment wrapText="1"/>
    </xf>
    <xf numFmtId="0" fontId="8" fillId="0" borderId="39" xfId="0" applyFont="1" applyFill="1" applyBorder="1" applyAlignment="1">
      <alignment wrapText="1"/>
    </xf>
    <xf numFmtId="0" fontId="8" fillId="0" borderId="23" xfId="0" applyFont="1" applyFill="1" applyBorder="1" applyAlignment="1">
      <alignment horizontal="center" wrapText="1"/>
    </xf>
    <xf numFmtId="0" fontId="8" fillId="0" borderId="39" xfId="0" applyFont="1" applyFill="1" applyBorder="1" applyAlignment="1">
      <alignment horizontal="center" wrapText="1"/>
    </xf>
    <xf numFmtId="0" fontId="8" fillId="0" borderId="20" xfId="10" applyNumberFormat="1" applyFont="1" applyFill="1" applyBorder="1" applyAlignment="1">
      <alignment horizontal="center" vertical="center" wrapText="1"/>
    </xf>
    <xf numFmtId="0" fontId="8" fillId="0" borderId="30" xfId="10" applyNumberFormat="1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wrapText="1"/>
    </xf>
    <xf numFmtId="0" fontId="8" fillId="0" borderId="55" xfId="0" applyFont="1" applyFill="1" applyBorder="1" applyAlignment="1">
      <alignment wrapText="1"/>
    </xf>
    <xf numFmtId="0" fontId="8" fillId="0" borderId="58" xfId="0" applyFont="1" applyFill="1" applyBorder="1" applyAlignment="1">
      <alignment horizontal="center" wrapText="1"/>
    </xf>
    <xf numFmtId="0" fontId="8" fillId="0" borderId="55" xfId="0" applyFont="1" applyFill="1" applyBorder="1" applyAlignment="1">
      <alignment horizontal="center" wrapText="1"/>
    </xf>
    <xf numFmtId="0" fontId="8" fillId="0" borderId="36" xfId="0" applyFont="1" applyFill="1" applyBorder="1" applyAlignment="1">
      <alignment wrapText="1"/>
    </xf>
    <xf numFmtId="0" fontId="8" fillId="0" borderId="37" xfId="0" applyFont="1" applyFill="1" applyBorder="1" applyAlignment="1">
      <alignment wrapText="1"/>
    </xf>
    <xf numFmtId="0" fontId="8" fillId="0" borderId="36" xfId="0" applyFont="1" applyFill="1" applyBorder="1" applyAlignment="1">
      <alignment horizontal="center" wrapText="1"/>
    </xf>
    <xf numFmtId="0" fontId="8" fillId="0" borderId="37" xfId="0" applyFont="1" applyFill="1" applyBorder="1" applyAlignment="1">
      <alignment horizontal="center" wrapText="1"/>
    </xf>
    <xf numFmtId="0" fontId="8" fillId="0" borderId="53" xfId="0" applyFont="1" applyFill="1" applyBorder="1" applyAlignment="1">
      <alignment horizontal="center" wrapText="1"/>
    </xf>
    <xf numFmtId="0" fontId="8" fillId="0" borderId="41" xfId="0" applyFont="1" applyFill="1" applyBorder="1" applyAlignment="1">
      <alignment horizontal="center" wrapText="1"/>
    </xf>
    <xf numFmtId="0" fontId="0" fillId="0" borderId="41" xfId="0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30" fillId="4" borderId="3" xfId="0" applyFont="1" applyFill="1" applyBorder="1" applyAlignment="1">
      <alignment horizontal="center"/>
    </xf>
    <xf numFmtId="0" fontId="30" fillId="4" borderId="4" xfId="0" applyFont="1" applyFill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5" xfId="0" applyFont="1" applyFill="1" applyBorder="1" applyAlignment="1">
      <alignment horizontal="center" wrapText="1"/>
    </xf>
    <xf numFmtId="0" fontId="10" fillId="3" borderId="9" xfId="0" applyFont="1" applyFill="1" applyBorder="1" applyAlignment="1">
      <alignment horizontal="center" wrapText="1"/>
    </xf>
    <xf numFmtId="0" fontId="10" fillId="3" borderId="0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center" wrapText="1"/>
    </xf>
    <xf numFmtId="0" fontId="10" fillId="3" borderId="6" xfId="0" applyFont="1" applyFill="1" applyBorder="1" applyAlignment="1">
      <alignment horizontal="center" wrapText="1"/>
    </xf>
    <xf numFmtId="0" fontId="10" fillId="3" borderId="7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1" fillId="0" borderId="23" xfId="0" applyFont="1" applyBorder="1" applyAlignment="1">
      <alignment horizontal="right" vertical="top" wrapText="1"/>
    </xf>
    <xf numFmtId="0" fontId="101" fillId="0" borderId="38" xfId="0" applyFont="1" applyBorder="1" applyAlignment="1">
      <alignment horizontal="right" vertical="top" wrapText="1"/>
    </xf>
    <xf numFmtId="0" fontId="101" fillId="0" borderId="33" xfId="0" applyFont="1" applyBorder="1" applyAlignment="1">
      <alignment horizontal="right" vertical="top" wrapText="1"/>
    </xf>
    <xf numFmtId="0" fontId="101" fillId="0" borderId="34" xfId="0" applyFont="1" applyBorder="1" applyAlignment="1">
      <alignment horizontal="right" vertical="top" wrapText="1"/>
    </xf>
    <xf numFmtId="0" fontId="103" fillId="0" borderId="23" xfId="0" applyFont="1" applyBorder="1" applyAlignment="1">
      <alignment horizontal="right" vertical="top" wrapText="1"/>
    </xf>
    <xf numFmtId="0" fontId="103" fillId="0" borderId="38" xfId="0" applyFont="1" applyBorder="1" applyAlignment="1">
      <alignment horizontal="right" vertical="top" wrapText="1"/>
    </xf>
    <xf numFmtId="0" fontId="52" fillId="5" borderId="22" xfId="0" applyFont="1" applyFill="1" applyBorder="1" applyAlignment="1">
      <alignment horizontal="center" vertical="center"/>
    </xf>
    <xf numFmtId="0" fontId="52" fillId="5" borderId="1" xfId="0" applyFont="1" applyFill="1" applyBorder="1" applyAlignment="1">
      <alignment horizontal="center" vertical="center"/>
    </xf>
    <xf numFmtId="0" fontId="101" fillId="0" borderId="22" xfId="0" applyFont="1" applyFill="1" applyBorder="1" applyAlignment="1">
      <alignment horizontal="center" vertical="top" wrapText="1"/>
    </xf>
    <xf numFmtId="0" fontId="101" fillId="0" borderId="52" xfId="0" applyFont="1" applyFill="1" applyBorder="1" applyAlignment="1">
      <alignment horizontal="center" vertical="top" wrapText="1"/>
    </xf>
    <xf numFmtId="0" fontId="101" fillId="0" borderId="1" xfId="0" applyFont="1" applyFill="1" applyBorder="1" applyAlignment="1">
      <alignment horizontal="center" vertical="top" wrapText="1"/>
    </xf>
    <xf numFmtId="0" fontId="101" fillId="0" borderId="53" xfId="0" applyFont="1" applyBorder="1" applyAlignment="1">
      <alignment horizontal="right" vertical="top" wrapText="1"/>
    </xf>
    <xf numFmtId="0" fontId="101" fillId="0" borderId="54" xfId="0" applyFont="1" applyBorder="1" applyAlignment="1">
      <alignment horizontal="right" vertical="top" wrapText="1"/>
    </xf>
    <xf numFmtId="0" fontId="50" fillId="0" borderId="0" xfId="0" applyFont="1" applyAlignment="1">
      <alignment horizontal="center"/>
    </xf>
    <xf numFmtId="0" fontId="52" fillId="5" borderId="3" xfId="0" applyFont="1" applyFill="1" applyBorder="1" applyAlignment="1">
      <alignment horizontal="center" vertical="center"/>
    </xf>
    <xf numFmtId="0" fontId="52" fillId="5" borderId="5" xfId="0" applyFont="1" applyFill="1" applyBorder="1" applyAlignment="1">
      <alignment horizontal="center" vertical="center"/>
    </xf>
    <xf numFmtId="0" fontId="52" fillId="5" borderId="6" xfId="0" applyFont="1" applyFill="1" applyBorder="1" applyAlignment="1">
      <alignment horizontal="center" vertical="center"/>
    </xf>
    <xf numFmtId="0" fontId="52" fillId="5" borderId="8" xfId="0" applyFont="1" applyFill="1" applyBorder="1" applyAlignment="1">
      <alignment horizontal="center" vertical="center"/>
    </xf>
    <xf numFmtId="0" fontId="30" fillId="8" borderId="22" xfId="15" applyFont="1" applyFill="1" applyBorder="1" applyAlignment="1">
      <alignment horizontal="center" vertical="center"/>
    </xf>
    <xf numFmtId="0" fontId="30" fillId="8" borderId="52" xfId="15" applyFont="1" applyFill="1" applyBorder="1" applyAlignment="1">
      <alignment horizontal="center" vertical="center"/>
    </xf>
    <xf numFmtId="0" fontId="30" fillId="8" borderId="1" xfId="15" applyFont="1" applyFill="1" applyBorder="1" applyAlignment="1">
      <alignment horizontal="center" vertical="center"/>
    </xf>
    <xf numFmtId="0" fontId="27" fillId="0" borderId="34" xfId="15" applyFont="1" applyFill="1" applyBorder="1" applyAlignment="1">
      <alignment horizontal="left" vertical="center" wrapText="1"/>
    </xf>
    <xf numFmtId="0" fontId="21" fillId="0" borderId="98" xfId="15" applyFont="1" applyFill="1" applyBorder="1" applyAlignment="1">
      <alignment horizontal="center"/>
    </xf>
    <xf numFmtId="0" fontId="21" fillId="0" borderId="5" xfId="15" applyFont="1" applyFill="1" applyBorder="1" applyAlignment="1">
      <alignment horizontal="center"/>
    </xf>
    <xf numFmtId="0" fontId="21" fillId="0" borderId="164" xfId="15" applyFont="1" applyFill="1" applyBorder="1" applyAlignment="1">
      <alignment horizontal="center"/>
    </xf>
    <xf numFmtId="0" fontId="21" fillId="0" borderId="10" xfId="15" applyFont="1" applyFill="1" applyBorder="1" applyAlignment="1">
      <alignment horizontal="center"/>
    </xf>
    <xf numFmtId="0" fontId="21" fillId="0" borderId="72" xfId="15" applyFont="1" applyFill="1" applyBorder="1" applyAlignment="1">
      <alignment horizontal="center"/>
    </xf>
    <xf numFmtId="0" fontId="21" fillId="0" borderId="8" xfId="15" applyFont="1" applyFill="1" applyBorder="1" applyAlignment="1">
      <alignment horizontal="center"/>
    </xf>
    <xf numFmtId="0" fontId="73" fillId="0" borderId="2" xfId="15" applyFont="1" applyFill="1" applyBorder="1" applyAlignment="1">
      <alignment horizontal="left" vertical="center" wrapText="1"/>
    </xf>
    <xf numFmtId="0" fontId="21" fillId="0" borderId="2" xfId="15" applyFont="1" applyFill="1" applyBorder="1" applyAlignment="1">
      <alignment horizontal="left" wrapText="1"/>
    </xf>
    <xf numFmtId="0" fontId="21" fillId="0" borderId="2" xfId="15" applyFont="1" applyFill="1" applyBorder="1" applyAlignment="1">
      <alignment horizontal="left"/>
    </xf>
    <xf numFmtId="0" fontId="40" fillId="0" borderId="38" xfId="20" applyFont="1" applyBorder="1" applyAlignment="1">
      <alignment horizontal="left" vertical="center"/>
    </xf>
    <xf numFmtId="0" fontId="52" fillId="8" borderId="86" xfId="15" applyFont="1" applyFill="1" applyBorder="1" applyAlignment="1">
      <alignment horizontal="center" wrapText="1"/>
    </xf>
    <xf numFmtId="0" fontId="52" fillId="8" borderId="87" xfId="15" applyFont="1" applyFill="1" applyBorder="1" applyAlignment="1">
      <alignment horizontal="center" wrapText="1"/>
    </xf>
    <xf numFmtId="0" fontId="52" fillId="8" borderId="88" xfId="15" applyFont="1" applyFill="1" applyBorder="1" applyAlignment="1">
      <alignment horizontal="center" wrapText="1"/>
    </xf>
    <xf numFmtId="0" fontId="11" fillId="0" borderId="61" xfId="20" applyFont="1" applyFill="1" applyBorder="1" applyAlignment="1">
      <alignment horizontal="left" wrapText="1"/>
    </xf>
    <xf numFmtId="0" fontId="11" fillId="0" borderId="69" xfId="20" applyFont="1" applyFill="1" applyBorder="1" applyAlignment="1">
      <alignment horizontal="left" wrapText="1"/>
    </xf>
    <xf numFmtId="0" fontId="11" fillId="0" borderId="65" xfId="20" applyFont="1" applyFill="1" applyBorder="1" applyAlignment="1">
      <alignment horizontal="left" wrapText="1"/>
    </xf>
    <xf numFmtId="0" fontId="2" fillId="0" borderId="98" xfId="20" applyBorder="1" applyAlignment="1">
      <alignment horizontal="center"/>
    </xf>
    <xf numFmtId="0" fontId="2" fillId="0" borderId="5" xfId="20" applyBorder="1" applyAlignment="1">
      <alignment horizontal="center"/>
    </xf>
    <xf numFmtId="0" fontId="2" fillId="0" borderId="12" xfId="20" applyBorder="1" applyAlignment="1">
      <alignment horizontal="center"/>
    </xf>
    <xf numFmtId="0" fontId="2" fillId="0" borderId="10" xfId="20" applyBorder="1" applyAlignment="1">
      <alignment horizontal="center"/>
    </xf>
    <xf numFmtId="0" fontId="10" fillId="0" borderId="49" xfId="20" applyFont="1" applyFill="1" applyBorder="1" applyAlignment="1">
      <alignment horizontal="left" wrapText="1"/>
    </xf>
    <xf numFmtId="0" fontId="10" fillId="0" borderId="50" xfId="20" applyFont="1" applyFill="1" applyBorder="1" applyAlignment="1">
      <alignment horizontal="left" wrapText="1"/>
    </xf>
    <xf numFmtId="0" fontId="10" fillId="0" borderId="51" xfId="20" applyFont="1" applyFill="1" applyBorder="1" applyAlignment="1">
      <alignment horizontal="left" wrapText="1"/>
    </xf>
    <xf numFmtId="0" fontId="11" fillId="0" borderId="2" xfId="20" applyFont="1" applyFill="1" applyBorder="1" applyAlignment="1">
      <alignment horizontal="left" vertical="center" wrapText="1"/>
    </xf>
    <xf numFmtId="0" fontId="11" fillId="0" borderId="49" xfId="20" applyFont="1" applyFill="1" applyBorder="1" applyAlignment="1">
      <alignment horizontal="left" wrapText="1"/>
    </xf>
    <xf numFmtId="0" fontId="11" fillId="0" borderId="50" xfId="20" applyFont="1" applyFill="1" applyBorder="1" applyAlignment="1">
      <alignment horizontal="left" wrapText="1"/>
    </xf>
    <xf numFmtId="0" fontId="11" fillId="0" borderId="51" xfId="20" applyFont="1" applyFill="1" applyBorder="1" applyAlignment="1">
      <alignment horizontal="left" wrapText="1"/>
    </xf>
    <xf numFmtId="0" fontId="27" fillId="0" borderId="34" xfId="15" applyFont="1" applyBorder="1" applyAlignment="1">
      <alignment horizontal="left" vertical="center"/>
    </xf>
    <xf numFmtId="0" fontId="2" fillId="0" borderId="34" xfId="15" applyFont="1" applyBorder="1" applyAlignment="1">
      <alignment horizontal="center"/>
    </xf>
    <xf numFmtId="0" fontId="2" fillId="0" borderId="35" xfId="15" applyFont="1" applyBorder="1" applyAlignment="1">
      <alignment horizontal="center"/>
    </xf>
    <xf numFmtId="0" fontId="2" fillId="0" borderId="2" xfId="15" applyFont="1" applyBorder="1" applyAlignment="1">
      <alignment horizontal="center"/>
    </xf>
    <xf numFmtId="0" fontId="2" fillId="0" borderId="37" xfId="15" applyFont="1" applyBorder="1" applyAlignment="1">
      <alignment horizontal="center"/>
    </xf>
    <xf numFmtId="0" fontId="2" fillId="0" borderId="38" xfId="15" applyFont="1" applyBorder="1" applyAlignment="1">
      <alignment horizontal="center"/>
    </xf>
    <xf numFmtId="0" fontId="2" fillId="0" borderId="39" xfId="15" applyFont="1" applyBorder="1" applyAlignment="1">
      <alignment horizontal="center"/>
    </xf>
    <xf numFmtId="0" fontId="27" fillId="0" borderId="2" xfId="15" applyFont="1" applyBorder="1" applyAlignment="1">
      <alignment horizontal="left" vertical="center"/>
    </xf>
    <xf numFmtId="0" fontId="27" fillId="0" borderId="38" xfId="15" applyFont="1" applyFill="1" applyBorder="1" applyAlignment="1">
      <alignment horizontal="left" vertical="center"/>
    </xf>
    <xf numFmtId="0" fontId="52" fillId="9" borderId="22" xfId="20" applyFont="1" applyFill="1" applyBorder="1" applyAlignment="1">
      <alignment horizontal="center" vertical="center"/>
    </xf>
    <xf numFmtId="0" fontId="52" fillId="9" borderId="52" xfId="20" applyFont="1" applyFill="1" applyBorder="1" applyAlignment="1">
      <alignment horizontal="center" vertical="center"/>
    </xf>
    <xf numFmtId="0" fontId="52" fillId="9" borderId="1" xfId="20" applyFont="1" applyFill="1" applyBorder="1" applyAlignment="1">
      <alignment horizontal="center" vertical="center"/>
    </xf>
    <xf numFmtId="0" fontId="6" fillId="0" borderId="0" xfId="20" applyFont="1"/>
    <xf numFmtId="0" fontId="27" fillId="0" borderId="90" xfId="15" applyFont="1" applyFill="1" applyBorder="1" applyAlignment="1">
      <alignment horizontal="left"/>
    </xf>
    <xf numFmtId="0" fontId="2" fillId="0" borderId="92" xfId="15" applyFont="1" applyBorder="1" applyAlignment="1">
      <alignment horizontal="center"/>
    </xf>
    <xf numFmtId="0" fontId="2" fillId="0" borderId="5" xfId="15" applyFont="1" applyBorder="1" applyAlignment="1">
      <alignment horizontal="center"/>
    </xf>
    <xf numFmtId="0" fontId="2" fillId="0" borderId="77" xfId="15" applyFont="1" applyBorder="1" applyAlignment="1">
      <alignment horizontal="center"/>
    </xf>
    <xf numFmtId="0" fontId="2" fillId="0" borderId="10" xfId="15" applyFont="1" applyBorder="1" applyAlignment="1">
      <alignment horizontal="center"/>
    </xf>
    <xf numFmtId="0" fontId="2" fillId="0" borderId="97" xfId="15" applyFont="1" applyBorder="1" applyAlignment="1">
      <alignment horizontal="center"/>
    </xf>
    <xf numFmtId="0" fontId="2" fillId="0" borderId="8" xfId="15" applyFont="1" applyBorder="1" applyAlignment="1">
      <alignment horizontal="center"/>
    </xf>
    <xf numFmtId="0" fontId="27" fillId="0" borderId="75" xfId="15" applyFont="1" applyFill="1" applyBorder="1" applyAlignment="1">
      <alignment horizontal="left"/>
    </xf>
    <xf numFmtId="0" fontId="27" fillId="0" borderId="95" xfId="15" applyFont="1" applyFill="1" applyBorder="1" applyAlignment="1">
      <alignment horizontal="left"/>
    </xf>
    <xf numFmtId="0" fontId="11" fillId="0" borderId="61" xfId="0" applyFont="1" applyFill="1" applyBorder="1" applyAlignment="1">
      <alignment horizontal="left" wrapText="1"/>
    </xf>
    <xf numFmtId="0" fontId="11" fillId="0" borderId="69" xfId="0" applyFont="1" applyFill="1" applyBorder="1" applyAlignment="1">
      <alignment horizontal="left" wrapText="1"/>
    </xf>
    <xf numFmtId="0" fontId="11" fillId="0" borderId="65" xfId="0" applyFont="1" applyFill="1" applyBorder="1" applyAlignment="1">
      <alignment horizontal="left" wrapText="1"/>
    </xf>
    <xf numFmtId="0" fontId="0" fillId="0" borderId="9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8" xfId="0" applyBorder="1" applyAlignment="1">
      <alignment horizontal="center"/>
    </xf>
    <xf numFmtId="0" fontId="10" fillId="0" borderId="49" xfId="0" applyFont="1" applyFill="1" applyBorder="1" applyAlignment="1">
      <alignment horizontal="left" wrapText="1"/>
    </xf>
    <xf numFmtId="0" fontId="10" fillId="0" borderId="50" xfId="0" applyFont="1" applyFill="1" applyBorder="1" applyAlignment="1">
      <alignment horizontal="left" wrapText="1"/>
    </xf>
    <xf numFmtId="0" fontId="10" fillId="0" borderId="51" xfId="0" applyFont="1" applyFill="1" applyBorder="1" applyAlignment="1">
      <alignment horizontal="left" wrapText="1"/>
    </xf>
    <xf numFmtId="0" fontId="11" fillId="0" borderId="16" xfId="0" applyFont="1" applyFill="1" applyBorder="1" applyAlignment="1">
      <alignment vertical="center" wrapText="1"/>
    </xf>
    <xf numFmtId="0" fontId="11" fillId="0" borderId="59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4" xfId="0" applyFont="1" applyFill="1" applyBorder="1" applyAlignment="1">
      <alignment vertical="center" wrapText="1"/>
    </xf>
    <xf numFmtId="0" fontId="11" fillId="0" borderId="68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0" fontId="11" fillId="0" borderId="49" xfId="0" applyFont="1" applyFill="1" applyBorder="1" applyAlignment="1">
      <alignment horizontal="left" wrapText="1"/>
    </xf>
    <xf numFmtId="0" fontId="11" fillId="0" borderId="50" xfId="0" applyFont="1" applyFill="1" applyBorder="1" applyAlignment="1">
      <alignment horizontal="left" wrapText="1"/>
    </xf>
    <xf numFmtId="0" fontId="11" fillId="0" borderId="51" xfId="0" applyFont="1" applyFill="1" applyBorder="1" applyAlignment="1">
      <alignment horizontal="left" wrapText="1"/>
    </xf>
    <xf numFmtId="0" fontId="10" fillId="0" borderId="49" xfId="0" applyFont="1" applyFill="1" applyBorder="1" applyAlignment="1">
      <alignment horizontal="left"/>
    </xf>
    <xf numFmtId="0" fontId="10" fillId="0" borderId="50" xfId="0" applyFont="1" applyFill="1" applyBorder="1" applyAlignment="1">
      <alignment horizontal="left"/>
    </xf>
    <xf numFmtId="0" fontId="10" fillId="0" borderId="51" xfId="0" applyFont="1" applyFill="1" applyBorder="1" applyAlignment="1">
      <alignment horizontal="left"/>
    </xf>
    <xf numFmtId="0" fontId="10" fillId="0" borderId="49" xfId="0" applyFont="1" applyBorder="1" applyAlignment="1">
      <alignment horizontal="left" vertical="center"/>
    </xf>
    <xf numFmtId="0" fontId="10" fillId="0" borderId="50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10" fillId="0" borderId="62" xfId="0" applyFont="1" applyFill="1" applyBorder="1" applyAlignment="1">
      <alignment horizontal="left" vertical="center"/>
    </xf>
    <xf numFmtId="0" fontId="10" fillId="0" borderId="63" xfId="0" applyFont="1" applyFill="1" applyBorder="1" applyAlignment="1">
      <alignment horizontal="left" vertical="center"/>
    </xf>
    <xf numFmtId="0" fontId="10" fillId="0" borderId="60" xfId="0" applyFont="1" applyFill="1" applyBorder="1" applyAlignment="1">
      <alignment horizontal="left" vertical="center"/>
    </xf>
    <xf numFmtId="0" fontId="52" fillId="9" borderId="22" xfId="0" applyFont="1" applyFill="1" applyBorder="1" applyAlignment="1">
      <alignment horizontal="center" vertical="center"/>
    </xf>
    <xf numFmtId="0" fontId="52" fillId="9" borderId="52" xfId="0" applyFont="1" applyFill="1" applyBorder="1" applyAlignment="1">
      <alignment horizontal="center" vertical="center"/>
    </xf>
    <xf numFmtId="0" fontId="52" fillId="9" borderId="1" xfId="0" applyFont="1" applyFill="1" applyBorder="1" applyAlignment="1">
      <alignment horizontal="center" vertical="center"/>
    </xf>
    <xf numFmtId="0" fontId="52" fillId="7" borderId="22" xfId="15" applyFont="1" applyFill="1" applyBorder="1" applyAlignment="1">
      <alignment horizontal="center" wrapText="1"/>
    </xf>
    <xf numFmtId="0" fontId="52" fillId="7" borderId="52" xfId="15" applyFont="1" applyFill="1" applyBorder="1" applyAlignment="1">
      <alignment horizontal="center" wrapText="1"/>
    </xf>
    <xf numFmtId="0" fontId="52" fillId="7" borderId="1" xfId="15" applyFont="1" applyFill="1" applyBorder="1" applyAlignment="1">
      <alignment horizontal="center" wrapText="1"/>
    </xf>
    <xf numFmtId="0" fontId="27" fillId="6" borderId="91" xfId="15" applyFont="1" applyFill="1" applyBorder="1" applyAlignment="1">
      <alignment horizontal="left" vertical="center"/>
    </xf>
    <xf numFmtId="0" fontId="27" fillId="6" borderId="108" xfId="15" applyFont="1" applyFill="1" applyBorder="1" applyAlignment="1">
      <alignment horizontal="left" vertical="center"/>
    </xf>
    <xf numFmtId="0" fontId="27" fillId="6" borderId="104" xfId="15" applyFont="1" applyFill="1" applyBorder="1" applyAlignment="1">
      <alignment horizontal="left" vertical="center"/>
    </xf>
    <xf numFmtId="0" fontId="0" fillId="0" borderId="92" xfId="0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97" xfId="0" applyBorder="1" applyAlignment="1">
      <alignment horizontal="center"/>
    </xf>
    <xf numFmtId="0" fontId="27" fillId="6" borderId="152" xfId="15" applyFont="1" applyFill="1" applyBorder="1" applyAlignment="1">
      <alignment horizontal="left" vertical="center"/>
    </xf>
    <xf numFmtId="0" fontId="27" fillId="6" borderId="153" xfId="15" applyFont="1" applyFill="1" applyBorder="1" applyAlignment="1">
      <alignment horizontal="left" vertical="center"/>
    </xf>
    <xf numFmtId="0" fontId="27" fillId="6" borderId="154" xfId="15" applyFont="1" applyFill="1" applyBorder="1" applyAlignment="1">
      <alignment horizontal="left" vertical="center"/>
    </xf>
    <xf numFmtId="0" fontId="27" fillId="0" borderId="152" xfId="15" applyFont="1" applyFill="1" applyBorder="1" applyAlignment="1">
      <alignment horizontal="left"/>
    </xf>
    <xf numFmtId="0" fontId="27" fillId="0" borderId="153" xfId="15" applyFont="1" applyFill="1" applyBorder="1" applyAlignment="1">
      <alignment horizontal="left"/>
    </xf>
    <xf numFmtId="0" fontId="27" fillId="0" borderId="154" xfId="15" applyFont="1" applyFill="1" applyBorder="1" applyAlignment="1">
      <alignment horizontal="left"/>
    </xf>
    <xf numFmtId="0" fontId="27" fillId="0" borderId="160" xfId="15" applyFont="1" applyFill="1" applyBorder="1" applyAlignment="1">
      <alignment horizontal="left"/>
    </xf>
    <xf numFmtId="0" fontId="27" fillId="0" borderId="161" xfId="15" applyFont="1" applyFill="1" applyBorder="1" applyAlignment="1">
      <alignment horizontal="left"/>
    </xf>
    <xf numFmtId="0" fontId="27" fillId="0" borderId="162" xfId="15" applyFont="1" applyFill="1" applyBorder="1" applyAlignment="1">
      <alignment horizontal="left"/>
    </xf>
    <xf numFmtId="0" fontId="52" fillId="8" borderId="22" xfId="15" applyFont="1" applyFill="1" applyBorder="1" applyAlignment="1">
      <alignment horizontal="center" wrapText="1"/>
    </xf>
    <xf numFmtId="0" fontId="52" fillId="8" borderId="52" xfId="15" applyFont="1" applyFill="1" applyBorder="1" applyAlignment="1">
      <alignment horizontal="center" wrapText="1"/>
    </xf>
    <xf numFmtId="0" fontId="52" fillId="8" borderId="1" xfId="15" applyFont="1" applyFill="1" applyBorder="1" applyAlignment="1">
      <alignment horizontal="center" wrapText="1"/>
    </xf>
    <xf numFmtId="0" fontId="27" fillId="0" borderId="61" xfId="15" applyFont="1" applyBorder="1" applyAlignment="1">
      <alignment horizontal="left" vertical="center"/>
    </xf>
    <xf numFmtId="0" fontId="27" fillId="0" borderId="69" xfId="15" applyFont="1" applyBorder="1" applyAlignment="1">
      <alignment horizontal="left" vertical="center"/>
    </xf>
    <xf numFmtId="0" fontId="27" fillId="0" borderId="65" xfId="15" applyFont="1" applyBorder="1" applyAlignment="1">
      <alignment horizontal="left" vertical="center"/>
    </xf>
    <xf numFmtId="0" fontId="27" fillId="0" borderId="98" xfId="15" applyFont="1" applyBorder="1" applyAlignment="1">
      <alignment horizontal="center" vertical="center"/>
    </xf>
    <xf numFmtId="0" fontId="27" fillId="0" borderId="5" xfId="15" applyFont="1" applyBorder="1" applyAlignment="1">
      <alignment horizontal="center" vertical="center"/>
    </xf>
    <xf numFmtId="0" fontId="27" fillId="0" borderId="12" xfId="15" applyFont="1" applyBorder="1" applyAlignment="1">
      <alignment horizontal="center" vertical="center"/>
    </xf>
    <xf numFmtId="0" fontId="27" fillId="0" borderId="10" xfId="15" applyFont="1" applyBorder="1" applyAlignment="1">
      <alignment horizontal="center" vertical="center"/>
    </xf>
    <xf numFmtId="0" fontId="27" fillId="0" borderId="72" xfId="15" applyFont="1" applyBorder="1" applyAlignment="1">
      <alignment horizontal="center" vertical="center"/>
    </xf>
    <xf numFmtId="0" fontId="27" fillId="0" borderId="8" xfId="15" applyFont="1" applyBorder="1" applyAlignment="1">
      <alignment horizontal="center" vertical="center"/>
    </xf>
    <xf numFmtId="0" fontId="27" fillId="0" borderId="49" xfId="15" applyFont="1" applyFill="1" applyBorder="1" applyAlignment="1">
      <alignment horizontal="left"/>
    </xf>
    <xf numFmtId="0" fontId="27" fillId="0" borderId="50" xfId="15" applyFont="1" applyFill="1" applyBorder="1" applyAlignment="1">
      <alignment horizontal="left"/>
    </xf>
    <xf numFmtId="0" fontId="27" fillId="0" borderId="51" xfId="15" applyFont="1" applyFill="1" applyBorder="1" applyAlignment="1">
      <alignment horizontal="left"/>
    </xf>
    <xf numFmtId="0" fontId="27" fillId="0" borderId="62" xfId="15" applyFont="1" applyFill="1" applyBorder="1" applyAlignment="1">
      <alignment horizontal="left"/>
    </xf>
    <xf numFmtId="0" fontId="27" fillId="0" borderId="63" xfId="15" applyFont="1" applyFill="1" applyBorder="1" applyAlignment="1">
      <alignment horizontal="left"/>
    </xf>
    <xf numFmtId="0" fontId="27" fillId="0" borderId="60" xfId="15" applyFont="1" applyFill="1" applyBorder="1" applyAlignment="1">
      <alignment horizontal="left"/>
    </xf>
    <xf numFmtId="0" fontId="40" fillId="0" borderId="98" xfId="0" applyFont="1" applyFill="1" applyBorder="1" applyAlignment="1">
      <alignment horizontal="left" vertical="center" wrapText="1"/>
    </xf>
    <xf numFmtId="0" fontId="40" fillId="0" borderId="4" xfId="0" applyFont="1" applyFill="1" applyBorder="1" applyAlignment="1">
      <alignment horizontal="left" vertical="center" wrapText="1"/>
    </xf>
    <xf numFmtId="0" fontId="40" fillId="0" borderId="64" xfId="0" applyFont="1" applyFill="1" applyBorder="1" applyAlignment="1">
      <alignment horizontal="left" vertical="center" wrapText="1"/>
    </xf>
    <xf numFmtId="0" fontId="40" fillId="0" borderId="14" xfId="0" applyFont="1" applyFill="1" applyBorder="1" applyAlignment="1">
      <alignment horizontal="left" vertical="center" wrapText="1"/>
    </xf>
    <xf numFmtId="0" fontId="40" fillId="0" borderId="68" xfId="0" applyFont="1" applyFill="1" applyBorder="1" applyAlignment="1">
      <alignment horizontal="left" vertical="center" wrapText="1"/>
    </xf>
    <xf numFmtId="0" fontId="40" fillId="0" borderId="15" xfId="0" applyFont="1" applyFill="1" applyBorder="1" applyAlignment="1">
      <alignment horizontal="left" vertical="center" wrapText="1"/>
    </xf>
    <xf numFmtId="0" fontId="27" fillId="0" borderId="98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7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40" fillId="0" borderId="16" xfId="0" applyFont="1" applyFill="1" applyBorder="1" applyAlignment="1">
      <alignment horizontal="left" wrapText="1"/>
    </xf>
    <xf numFmtId="0" fontId="40" fillId="0" borderId="59" xfId="0" applyFont="1" applyFill="1" applyBorder="1" applyAlignment="1">
      <alignment horizontal="left" wrapText="1"/>
    </xf>
    <xf numFmtId="0" fontId="40" fillId="0" borderId="11" xfId="0" applyFont="1" applyFill="1" applyBorder="1" applyAlignment="1">
      <alignment horizontal="left" wrapText="1"/>
    </xf>
    <xf numFmtId="0" fontId="40" fillId="0" borderId="14" xfId="0" applyFont="1" applyFill="1" applyBorder="1" applyAlignment="1">
      <alignment horizontal="left" wrapText="1"/>
    </xf>
    <xf numFmtId="0" fontId="40" fillId="0" borderId="68" xfId="0" applyFont="1" applyFill="1" applyBorder="1" applyAlignment="1">
      <alignment horizontal="left" wrapText="1"/>
    </xf>
    <xf numFmtId="0" fontId="40" fillId="0" borderId="15" xfId="0" applyFont="1" applyFill="1" applyBorder="1" applyAlignment="1">
      <alignment horizontal="left" wrapText="1"/>
    </xf>
    <xf numFmtId="0" fontId="76" fillId="0" borderId="49" xfId="0" applyFont="1" applyBorder="1" applyAlignment="1">
      <alignment horizontal="left" vertical="center" wrapText="1"/>
    </xf>
    <xf numFmtId="0" fontId="76" fillId="0" borderId="50" xfId="0" applyFont="1" applyBorder="1" applyAlignment="1">
      <alignment horizontal="left" vertical="center" wrapText="1"/>
    </xf>
    <xf numFmtId="0" fontId="76" fillId="0" borderId="51" xfId="0" applyFont="1" applyBorder="1" applyAlignment="1">
      <alignment horizontal="left" vertical="center" wrapText="1"/>
    </xf>
    <xf numFmtId="0" fontId="76" fillId="0" borderId="62" xfId="0" applyFont="1" applyBorder="1" applyAlignment="1">
      <alignment horizontal="left" vertical="center" wrapText="1"/>
    </xf>
    <xf numFmtId="0" fontId="76" fillId="0" borderId="63" xfId="0" applyFont="1" applyBorder="1" applyAlignment="1">
      <alignment horizontal="left" vertical="center" wrapText="1"/>
    </xf>
    <xf numFmtId="0" fontId="76" fillId="0" borderId="60" xfId="0" applyFont="1" applyBorder="1" applyAlignment="1">
      <alignment horizontal="left" vertical="center" wrapText="1"/>
    </xf>
    <xf numFmtId="0" fontId="2" fillId="0" borderId="49" xfId="15" applyFont="1" applyFill="1" applyBorder="1" applyAlignment="1">
      <alignment horizontal="left" vertical="top" wrapText="1"/>
    </xf>
    <xf numFmtId="0" fontId="2" fillId="0" borderId="50" xfId="15" applyFont="1" applyFill="1" applyBorder="1" applyAlignment="1">
      <alignment horizontal="left" vertical="top" wrapText="1"/>
    </xf>
    <xf numFmtId="0" fontId="2" fillId="0" borderId="51" xfId="15" applyFont="1" applyFill="1" applyBorder="1" applyAlignment="1">
      <alignment horizontal="left" vertical="top" wrapText="1"/>
    </xf>
    <xf numFmtId="0" fontId="21" fillId="0" borderId="49" xfId="19" applyFont="1" applyFill="1" applyBorder="1" applyAlignment="1">
      <alignment horizontal="left"/>
    </xf>
    <xf numFmtId="0" fontId="21" fillId="0" borderId="50" xfId="19" applyFont="1" applyFill="1" applyBorder="1" applyAlignment="1">
      <alignment horizontal="left"/>
    </xf>
    <xf numFmtId="0" fontId="21" fillId="0" borderId="51" xfId="19" applyFont="1" applyFill="1" applyBorder="1" applyAlignment="1">
      <alignment horizontal="left"/>
    </xf>
    <xf numFmtId="0" fontId="27" fillId="0" borderId="62" xfId="19" applyFont="1" applyFill="1" applyBorder="1" applyAlignment="1">
      <alignment horizontal="left" vertical="center"/>
    </xf>
    <xf numFmtId="0" fontId="27" fillId="0" borderId="63" xfId="19" applyFont="1" applyFill="1" applyBorder="1" applyAlignment="1">
      <alignment horizontal="left" vertical="center"/>
    </xf>
    <xf numFmtId="0" fontId="27" fillId="0" borderId="60" xfId="19" applyFont="1" applyFill="1" applyBorder="1" applyAlignment="1">
      <alignment horizontal="left" vertical="center"/>
    </xf>
    <xf numFmtId="0" fontId="30" fillId="8" borderId="53" xfId="15" applyFont="1" applyFill="1" applyBorder="1" applyAlignment="1">
      <alignment horizontal="center" vertical="center"/>
    </xf>
    <xf numFmtId="0" fontId="30" fillId="8" borderId="54" xfId="15" applyFont="1" applyFill="1" applyBorder="1" applyAlignment="1">
      <alignment horizontal="center" vertical="center"/>
    </xf>
    <xf numFmtId="0" fontId="30" fillId="8" borderId="41" xfId="15" applyFont="1" applyFill="1" applyBorder="1" applyAlignment="1">
      <alignment horizontal="center" vertical="center"/>
    </xf>
    <xf numFmtId="0" fontId="21" fillId="0" borderId="61" xfId="19" applyFont="1" applyFill="1" applyBorder="1" applyAlignment="1">
      <alignment horizontal="left"/>
    </xf>
    <xf numFmtId="0" fontId="21" fillId="0" borderId="69" xfId="19" applyFont="1" applyFill="1" applyBorder="1" applyAlignment="1">
      <alignment horizontal="left"/>
    </xf>
    <xf numFmtId="0" fontId="21" fillId="0" borderId="65" xfId="19" applyFont="1" applyFill="1" applyBorder="1" applyAlignment="1">
      <alignment horizontal="left"/>
    </xf>
    <xf numFmtId="0" fontId="0" fillId="0" borderId="143" xfId="0" applyBorder="1" applyAlignment="1">
      <alignment horizontal="center"/>
    </xf>
    <xf numFmtId="0" fontId="21" fillId="0" borderId="49" xfId="19" applyFont="1" applyFill="1" applyBorder="1" applyAlignment="1">
      <alignment horizontal="left" vertical="center" wrapText="1"/>
    </xf>
    <xf numFmtId="0" fontId="21" fillId="0" borderId="50" xfId="19" applyFont="1" applyFill="1" applyBorder="1" applyAlignment="1">
      <alignment horizontal="left" vertical="center" wrapText="1"/>
    </xf>
    <xf numFmtId="0" fontId="21" fillId="0" borderId="51" xfId="19" applyFont="1" applyFill="1" applyBorder="1" applyAlignment="1">
      <alignment horizontal="left" vertical="center" wrapText="1"/>
    </xf>
    <xf numFmtId="0" fontId="52" fillId="8" borderId="113" xfId="15" applyFont="1" applyFill="1" applyBorder="1" applyAlignment="1">
      <alignment horizontal="center" wrapText="1"/>
    </xf>
    <xf numFmtId="0" fontId="52" fillId="8" borderId="114" xfId="15" applyFont="1" applyFill="1" applyBorder="1" applyAlignment="1">
      <alignment horizontal="center" wrapText="1"/>
    </xf>
    <xf numFmtId="0" fontId="52" fillId="8" borderId="115" xfId="15" applyFont="1" applyFill="1" applyBorder="1" applyAlignment="1">
      <alignment horizontal="center" wrapText="1"/>
    </xf>
    <xf numFmtId="0" fontId="27" fillId="6" borderId="34" xfId="15" applyFont="1" applyFill="1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27" fillId="6" borderId="2" xfId="15" applyFont="1" applyFill="1" applyBorder="1" applyAlignment="1">
      <alignment horizontal="left"/>
    </xf>
    <xf numFmtId="0" fontId="27" fillId="6" borderId="2" xfId="15" applyFont="1" applyFill="1" applyBorder="1" applyAlignment="1">
      <alignment horizontal="left" vertical="center"/>
    </xf>
    <xf numFmtId="0" fontId="27" fillId="6" borderId="49" xfId="15" applyFont="1" applyFill="1" applyBorder="1" applyAlignment="1">
      <alignment horizontal="left" vertical="center"/>
    </xf>
    <xf numFmtId="0" fontId="27" fillId="6" borderId="50" xfId="15" applyFont="1" applyFill="1" applyBorder="1" applyAlignment="1">
      <alignment horizontal="left" vertical="center"/>
    </xf>
    <xf numFmtId="0" fontId="27" fillId="6" borderId="51" xfId="15" applyFont="1" applyFill="1" applyBorder="1" applyAlignment="1">
      <alignment horizontal="left" vertical="center"/>
    </xf>
    <xf numFmtId="0" fontId="27" fillId="6" borderId="62" xfId="15" applyFont="1" applyFill="1" applyBorder="1" applyAlignment="1">
      <alignment horizontal="left" vertical="center"/>
    </xf>
    <xf numFmtId="0" fontId="27" fillId="6" borderId="63" xfId="15" applyFont="1" applyFill="1" applyBorder="1" applyAlignment="1">
      <alignment horizontal="left" vertical="center"/>
    </xf>
    <xf numFmtId="0" fontId="27" fillId="6" borderId="60" xfId="15" applyFont="1" applyFill="1" applyBorder="1" applyAlignment="1">
      <alignment horizontal="left" vertical="center"/>
    </xf>
    <xf numFmtId="0" fontId="21" fillId="0" borderId="34" xfId="15" applyFont="1" applyFill="1" applyBorder="1" applyAlignment="1">
      <alignment horizontal="left" vertical="center" wrapText="1"/>
    </xf>
    <xf numFmtId="0" fontId="21" fillId="0" borderId="38" xfId="15" applyFont="1" applyFill="1" applyBorder="1" applyAlignment="1">
      <alignment horizontal="left" vertical="center" wrapText="1"/>
    </xf>
    <xf numFmtId="0" fontId="27" fillId="0" borderId="123" xfId="0" applyFont="1" applyBorder="1" applyAlignment="1">
      <alignment horizontal="left" vertical="center"/>
    </xf>
    <xf numFmtId="0" fontId="27" fillId="0" borderId="124" xfId="0" applyFont="1" applyBorder="1" applyAlignment="1">
      <alignment horizontal="left" vertical="center"/>
    </xf>
    <xf numFmtId="0" fontId="27" fillId="0" borderId="70" xfId="0" applyFont="1" applyBorder="1" applyAlignment="1">
      <alignment horizontal="left" vertical="center"/>
    </xf>
    <xf numFmtId="0" fontId="27" fillId="0" borderId="125" xfId="0" applyFont="1" applyBorder="1" applyAlignment="1">
      <alignment horizontal="left" vertical="center"/>
    </xf>
    <xf numFmtId="0" fontId="40" fillId="0" borderId="49" xfId="0" applyFont="1" applyFill="1" applyBorder="1" applyAlignment="1">
      <alignment horizontal="left" vertical="center" wrapText="1"/>
    </xf>
    <xf numFmtId="0" fontId="40" fillId="0" borderId="50" xfId="0" applyFont="1" applyFill="1" applyBorder="1" applyAlignment="1">
      <alignment horizontal="left" vertical="center" wrapText="1"/>
    </xf>
    <xf numFmtId="0" fontId="40" fillId="0" borderId="51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/>
    </xf>
    <xf numFmtId="0" fontId="40" fillId="0" borderId="38" xfId="0" applyFont="1" applyFill="1" applyBorder="1" applyAlignment="1">
      <alignment horizontal="left"/>
    </xf>
    <xf numFmtId="0" fontId="10" fillId="0" borderId="34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27" fillId="0" borderId="2" xfId="0" applyFont="1" applyBorder="1" applyAlignment="1">
      <alignment horizontal="left" vertical="center"/>
    </xf>
    <xf numFmtId="0" fontId="10" fillId="0" borderId="38" xfId="0" applyFont="1" applyFill="1" applyBorder="1" applyAlignment="1">
      <alignment horizontal="left" vertical="center"/>
    </xf>
    <xf numFmtId="0" fontId="30" fillId="8" borderId="110" xfId="15" applyFont="1" applyFill="1" applyBorder="1" applyAlignment="1">
      <alignment horizontal="center" vertical="center"/>
    </xf>
    <xf numFmtId="0" fontId="30" fillId="8" borderId="66" xfId="15" applyFont="1" applyFill="1" applyBorder="1" applyAlignment="1">
      <alignment horizontal="center" vertical="center"/>
    </xf>
    <xf numFmtId="0" fontId="30" fillId="8" borderId="67" xfId="15" applyFont="1" applyFill="1" applyBorder="1" applyAlignment="1">
      <alignment horizontal="center" vertical="center"/>
    </xf>
    <xf numFmtId="0" fontId="27" fillId="0" borderId="61" xfId="0" applyFont="1" applyFill="1" applyBorder="1" applyAlignment="1">
      <alignment horizontal="left" vertical="top" wrapText="1"/>
    </xf>
    <xf numFmtId="0" fontId="27" fillId="0" borderId="69" xfId="0" applyFont="1" applyFill="1" applyBorder="1" applyAlignment="1">
      <alignment horizontal="left" vertical="top" wrapText="1"/>
    </xf>
    <xf numFmtId="0" fontId="27" fillId="0" borderId="65" xfId="0" applyFont="1" applyFill="1" applyBorder="1" applyAlignment="1">
      <alignment horizontal="left" vertical="top" wrapText="1"/>
    </xf>
    <xf numFmtId="0" fontId="0" fillId="0" borderId="67" xfId="0" applyBorder="1" applyAlignment="1">
      <alignment horizontal="center"/>
    </xf>
    <xf numFmtId="0" fontId="0" fillId="0" borderId="111" xfId="0" applyBorder="1" applyAlignment="1">
      <alignment horizontal="center"/>
    </xf>
    <xf numFmtId="0" fontId="0" fillId="0" borderId="43" xfId="0" applyBorder="1" applyAlignment="1">
      <alignment horizontal="center"/>
    </xf>
    <xf numFmtId="0" fontId="27" fillId="0" borderId="2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0" fillId="0" borderId="49" xfId="0" applyBorder="1" applyAlignment="1">
      <alignment horizontal="left"/>
    </xf>
    <xf numFmtId="0" fontId="0" fillId="0" borderId="62" xfId="0" applyBorder="1" applyAlignment="1">
      <alignment horizontal="left"/>
    </xf>
    <xf numFmtId="0" fontId="0" fillId="0" borderId="63" xfId="0" applyBorder="1" applyAlignment="1">
      <alignment horizontal="left"/>
    </xf>
    <xf numFmtId="0" fontId="0" fillId="0" borderId="60" xfId="0" applyBorder="1" applyAlignment="1">
      <alignment horizontal="left"/>
    </xf>
    <xf numFmtId="0" fontId="2" fillId="0" borderId="62" xfId="0" applyFont="1" applyBorder="1" applyAlignment="1">
      <alignment horizontal="left"/>
    </xf>
    <xf numFmtId="0" fontId="16" fillId="7" borderId="22" xfId="15" applyFont="1" applyFill="1" applyBorder="1" applyAlignment="1">
      <alignment horizontal="center"/>
    </xf>
    <xf numFmtId="0" fontId="16" fillId="7" borderId="52" xfId="15" applyFont="1" applyFill="1" applyBorder="1" applyAlignment="1">
      <alignment horizontal="center"/>
    </xf>
    <xf numFmtId="0" fontId="16" fillId="7" borderId="1" xfId="15" applyFont="1" applyFill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0" fillId="0" borderId="68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4" xfId="0" applyBorder="1" applyAlignment="1">
      <alignment horizontal="left" wrapText="1"/>
    </xf>
    <xf numFmtId="0" fontId="21" fillId="0" borderId="47" xfId="19" applyFont="1" applyFill="1" applyBorder="1" applyAlignment="1">
      <alignment horizontal="left"/>
    </xf>
    <xf numFmtId="0" fontId="0" fillId="0" borderId="49" xfId="0" applyBorder="1" applyAlignment="1">
      <alignment horizontal="left" wrapText="1"/>
    </xf>
    <xf numFmtId="0" fontId="0" fillId="0" borderId="61" xfId="0" applyBorder="1" applyAlignment="1">
      <alignment horizontal="left" wrapText="1"/>
    </xf>
    <xf numFmtId="0" fontId="0" fillId="0" borderId="69" xfId="0" applyBorder="1" applyAlignment="1">
      <alignment horizontal="left"/>
    </xf>
    <xf numFmtId="0" fontId="0" fillId="0" borderId="65" xfId="0" applyBorder="1" applyAlignment="1">
      <alignment horizontal="left"/>
    </xf>
    <xf numFmtId="0" fontId="2" fillId="0" borderId="49" xfId="0" applyFont="1" applyBorder="1" applyAlignment="1">
      <alignment horizontal="left"/>
    </xf>
    <xf numFmtId="0" fontId="16" fillId="7" borderId="118" xfId="15" applyFont="1" applyFill="1" applyBorder="1" applyAlignment="1">
      <alignment horizontal="center" vertical="center"/>
    </xf>
    <xf numFmtId="0" fontId="16" fillId="7" borderId="113" xfId="15" applyFont="1" applyFill="1" applyBorder="1" applyAlignment="1">
      <alignment horizontal="center" vertical="center"/>
    </xf>
    <xf numFmtId="0" fontId="16" fillId="7" borderId="119" xfId="15" applyFont="1" applyFill="1" applyBorder="1" applyAlignment="1">
      <alignment horizontal="center" vertical="center"/>
    </xf>
    <xf numFmtId="0" fontId="16" fillId="7" borderId="120" xfId="15" applyFont="1" applyFill="1" applyBorder="1" applyAlignment="1">
      <alignment horizontal="center" vertical="center"/>
    </xf>
    <xf numFmtId="0" fontId="30" fillId="7" borderId="44" xfId="15" applyFont="1" applyFill="1" applyBorder="1" applyAlignment="1">
      <alignment horizontal="center" vertical="center" wrapText="1"/>
    </xf>
    <xf numFmtId="0" fontId="30" fillId="7" borderId="45" xfId="15" applyFont="1" applyFill="1" applyBorder="1" applyAlignment="1">
      <alignment horizontal="center" vertical="center" wrapText="1"/>
    </xf>
    <xf numFmtId="0" fontId="16" fillId="7" borderId="3" xfId="15" applyFont="1" applyFill="1" applyBorder="1" applyAlignment="1">
      <alignment horizontal="center" vertical="center"/>
    </xf>
    <xf numFmtId="0" fontId="16" fillId="7" borderId="4" xfId="15" applyFont="1" applyFill="1" applyBorder="1" applyAlignment="1">
      <alignment horizontal="center" vertical="center"/>
    </xf>
    <xf numFmtId="0" fontId="16" fillId="7" borderId="5" xfId="15" applyFont="1" applyFill="1" applyBorder="1" applyAlignment="1">
      <alignment horizontal="center" vertical="center"/>
    </xf>
    <xf numFmtId="0" fontId="16" fillId="7" borderId="9" xfId="15" applyFont="1" applyFill="1" applyBorder="1" applyAlignment="1">
      <alignment horizontal="center" vertical="center"/>
    </xf>
    <xf numFmtId="0" fontId="16" fillId="7" borderId="0" xfId="15" applyFont="1" applyFill="1" applyBorder="1" applyAlignment="1">
      <alignment horizontal="center" vertical="center"/>
    </xf>
    <xf numFmtId="0" fontId="16" fillId="7" borderId="10" xfId="15" applyFont="1" applyFill="1" applyBorder="1" applyAlignment="1">
      <alignment horizontal="center" vertical="center"/>
    </xf>
    <xf numFmtId="0" fontId="16" fillId="7" borderId="86" xfId="15" applyFont="1" applyFill="1" applyBorder="1" applyAlignment="1">
      <alignment horizontal="center" wrapText="1"/>
    </xf>
    <xf numFmtId="0" fontId="16" fillId="7" borderId="87" xfId="15" applyFont="1" applyFill="1" applyBorder="1" applyAlignment="1">
      <alignment horizontal="center" wrapText="1"/>
    </xf>
    <xf numFmtId="0" fontId="16" fillId="7" borderId="88" xfId="15" applyFont="1" applyFill="1" applyBorder="1" applyAlignment="1">
      <alignment horizontal="center" wrapText="1"/>
    </xf>
    <xf numFmtId="0" fontId="21" fillId="0" borderId="48" xfId="15" applyFont="1" applyFill="1" applyBorder="1" applyAlignment="1">
      <alignment horizontal="left"/>
    </xf>
    <xf numFmtId="0" fontId="21" fillId="0" borderId="82" xfId="15" applyFont="1" applyFill="1" applyBorder="1" applyAlignment="1">
      <alignment horizontal="left"/>
    </xf>
    <xf numFmtId="0" fontId="21" fillId="0" borderId="122" xfId="15" applyFont="1" applyFill="1" applyBorder="1" applyAlignment="1">
      <alignment horizontal="left"/>
    </xf>
    <xf numFmtId="0" fontId="21" fillId="0" borderId="84" xfId="15" applyFont="1" applyFill="1" applyBorder="1" applyAlignment="1">
      <alignment horizontal="left"/>
    </xf>
    <xf numFmtId="0" fontId="21" fillId="0" borderId="80" xfId="15" applyFont="1" applyFill="1" applyBorder="1" applyAlignment="1">
      <alignment horizontal="left"/>
    </xf>
    <xf numFmtId="0" fontId="21" fillId="0" borderId="83" xfId="15" applyFont="1" applyFill="1" applyBorder="1" applyAlignment="1">
      <alignment horizontal="left"/>
    </xf>
    <xf numFmtId="0" fontId="21" fillId="0" borderId="79" xfId="15" applyFont="1" applyFill="1" applyBorder="1" applyAlignment="1">
      <alignment horizontal="left"/>
    </xf>
    <xf numFmtId="0" fontId="21" fillId="0" borderId="48" xfId="15" applyFont="1" applyFill="1" applyBorder="1" applyAlignment="1">
      <alignment horizontal="left" wrapText="1"/>
    </xf>
    <xf numFmtId="0" fontId="88" fillId="0" borderId="0" xfId="16" applyFont="1" applyBorder="1" applyAlignment="1">
      <alignment horizontal="left"/>
    </xf>
    <xf numFmtId="0" fontId="31" fillId="0" borderId="0" xfId="16" applyFont="1" applyBorder="1" applyAlignment="1">
      <alignment horizontal="left"/>
    </xf>
    <xf numFmtId="0" fontId="31" fillId="0" borderId="0" xfId="15" applyFont="1" applyBorder="1"/>
    <xf numFmtId="0" fontId="16" fillId="0" borderId="0" xfId="15" applyFont="1" applyFill="1" applyBorder="1" applyAlignment="1">
      <alignment horizontal="right"/>
    </xf>
    <xf numFmtId="0" fontId="94" fillId="0" borderId="37" xfId="20" applyFont="1" applyBorder="1" applyAlignment="1">
      <alignment horizontal="justify" vertical="center" wrapText="1"/>
    </xf>
    <xf numFmtId="0" fontId="94" fillId="0" borderId="39" xfId="20" applyFont="1" applyBorder="1" applyAlignment="1">
      <alignment horizontal="justify" vertical="center" wrapText="1"/>
    </xf>
    <xf numFmtId="0" fontId="18" fillId="3" borderId="36" xfId="20" applyFont="1" applyFill="1" applyBorder="1" applyAlignment="1">
      <alignment horizontal="center" vertical="center"/>
    </xf>
    <xf numFmtId="0" fontId="18" fillId="3" borderId="128" xfId="20" applyFont="1" applyFill="1" applyBorder="1" applyAlignment="1">
      <alignment horizontal="center" vertical="center"/>
    </xf>
    <xf numFmtId="0" fontId="18" fillId="3" borderId="37" xfId="20" applyFont="1" applyFill="1" applyBorder="1" applyAlignment="1">
      <alignment horizontal="center" vertical="center"/>
    </xf>
    <xf numFmtId="0" fontId="7" fillId="0" borderId="36" xfId="20" applyFont="1" applyBorder="1" applyAlignment="1">
      <alignment horizontal="center" vertical="center"/>
    </xf>
    <xf numFmtId="0" fontId="7" fillId="0" borderId="128" xfId="20" applyFont="1" applyBorder="1" applyAlignment="1">
      <alignment horizontal="center" vertical="center" wrapText="1"/>
    </xf>
    <xf numFmtId="0" fontId="7" fillId="0" borderId="128" xfId="20" applyFont="1" applyBorder="1" applyAlignment="1">
      <alignment horizontal="left" vertical="center" indent="4"/>
    </xf>
    <xf numFmtId="0" fontId="7" fillId="0" borderId="37" xfId="20" applyFont="1" applyBorder="1" applyAlignment="1">
      <alignment horizontal="center" vertical="center"/>
    </xf>
    <xf numFmtId="0" fontId="94" fillId="0" borderId="37" xfId="20" applyFont="1" applyBorder="1" applyAlignment="1">
      <alignment horizontal="left" vertical="center"/>
    </xf>
    <xf numFmtId="0" fontId="18" fillId="3" borderId="37" xfId="20" applyFont="1" applyFill="1" applyBorder="1" applyAlignment="1"/>
    <xf numFmtId="0" fontId="7" fillId="0" borderId="36" xfId="20" applyFont="1" applyFill="1" applyBorder="1" applyAlignment="1">
      <alignment horizontal="center" vertical="center"/>
    </xf>
    <xf numFmtId="0" fontId="7" fillId="0" borderId="128" xfId="20" applyFont="1" applyFill="1" applyBorder="1" applyAlignment="1">
      <alignment horizontal="center" vertical="center" wrapText="1"/>
    </xf>
    <xf numFmtId="0" fontId="7" fillId="0" borderId="128" xfId="20" applyFont="1" applyFill="1" applyBorder="1" applyAlignment="1">
      <alignment horizontal="left" vertical="center" indent="4"/>
    </xf>
    <xf numFmtId="0" fontId="7" fillId="0" borderId="37" xfId="20" applyFont="1" applyFill="1" applyBorder="1" applyAlignment="1">
      <alignment horizontal="center" vertical="center"/>
    </xf>
    <xf numFmtId="0" fontId="94" fillId="0" borderId="37" xfId="20" applyFont="1" applyBorder="1" applyAlignment="1">
      <alignment horizontal="left" vertical="center" wrapText="1"/>
    </xf>
    <xf numFmtId="0" fontId="18" fillId="3" borderId="36" xfId="20" applyFont="1" applyFill="1" applyBorder="1" applyAlignment="1">
      <alignment horizontal="center" vertical="center" wrapText="1"/>
    </xf>
    <xf numFmtId="0" fontId="18" fillId="3" borderId="128" xfId="20" applyFont="1" applyFill="1" applyBorder="1" applyAlignment="1">
      <alignment horizontal="center" vertical="center" wrapText="1"/>
    </xf>
    <xf numFmtId="0" fontId="18" fillId="3" borderId="37" xfId="20" applyFont="1" applyFill="1" applyBorder="1" applyAlignment="1">
      <alignment wrapText="1"/>
    </xf>
    <xf numFmtId="0" fontId="93" fillId="3" borderId="36" xfId="5" applyFont="1" applyFill="1" applyBorder="1" applyAlignment="1">
      <alignment horizontal="center" vertical="center"/>
    </xf>
    <xf numFmtId="0" fontId="37" fillId="3" borderId="128" xfId="20" applyFont="1" applyFill="1" applyBorder="1" applyAlignment="1">
      <alignment horizontal="center" vertical="center"/>
    </xf>
    <xf numFmtId="0" fontId="37" fillId="3" borderId="37" xfId="20" applyFont="1" applyFill="1" applyBorder="1" applyAlignment="1">
      <alignment horizontal="center" vertical="center"/>
    </xf>
    <xf numFmtId="0" fontId="92" fillId="0" borderId="0" xfId="20" applyFont="1" applyBorder="1" applyAlignment="1">
      <alignment horizontal="right" vertical="center"/>
    </xf>
    <xf numFmtId="0" fontId="78" fillId="0" borderId="0" xfId="8" applyFont="1" applyBorder="1" applyAlignment="1">
      <alignment horizontal="left"/>
    </xf>
    <xf numFmtId="0" fontId="9" fillId="0" borderId="0" xfId="8" applyFont="1" applyBorder="1" applyAlignment="1">
      <alignment horizontal="left"/>
    </xf>
    <xf numFmtId="0" fontId="9" fillId="0" borderId="0" xfId="20" applyFont="1"/>
    <xf numFmtId="0" fontId="91" fillId="0" borderId="0" xfId="5" applyFont="1" applyFill="1" applyBorder="1" applyAlignment="1">
      <alignment horizontal="center"/>
    </xf>
    <xf numFmtId="0" fontId="30" fillId="0" borderId="20" xfId="20" applyFont="1" applyBorder="1" applyAlignment="1">
      <alignment horizontal="center" vertical="center"/>
    </xf>
    <xf numFmtId="0" fontId="30" fillId="0" borderId="60" xfId="20" applyFont="1" applyBorder="1" applyAlignment="1">
      <alignment horizontal="center" vertical="center"/>
    </xf>
    <xf numFmtId="39" fontId="30" fillId="0" borderId="38" xfId="20" applyNumberFormat="1" applyFont="1" applyBorder="1" applyAlignment="1">
      <alignment horizontal="center" vertical="center"/>
    </xf>
    <xf numFmtId="0" fontId="2" fillId="0" borderId="62" xfId="20" applyFont="1" applyBorder="1" applyAlignment="1">
      <alignment horizontal="left" wrapText="1"/>
    </xf>
    <xf numFmtId="0" fontId="2" fillId="0" borderId="63" xfId="20" applyFont="1" applyBorder="1" applyAlignment="1">
      <alignment horizontal="left" wrapText="1"/>
    </xf>
    <xf numFmtId="0" fontId="2" fillId="0" borderId="30" xfId="20" applyFont="1" applyBorder="1" applyAlignment="1">
      <alignment horizontal="left" wrapText="1"/>
    </xf>
    <xf numFmtId="0" fontId="8" fillId="0" borderId="18" xfId="20" applyFont="1" applyBorder="1" applyAlignment="1">
      <alignment horizontal="center" vertical="center" wrapText="1"/>
    </xf>
    <xf numFmtId="0" fontId="30" fillId="0" borderId="139" xfId="20" applyFont="1" applyBorder="1" applyAlignment="1">
      <alignment horizontal="center" vertical="center" wrapText="1"/>
    </xf>
    <xf numFmtId="39" fontId="30" fillId="0" borderId="128" xfId="20" applyNumberFormat="1" applyFont="1" applyBorder="1" applyAlignment="1">
      <alignment horizontal="center" vertical="center"/>
    </xf>
    <xf numFmtId="0" fontId="26" fillId="0" borderId="136" xfId="20" applyFont="1" applyBorder="1" applyAlignment="1">
      <alignment horizontal="left" wrapText="1"/>
    </xf>
    <xf numFmtId="0" fontId="2" fillId="0" borderId="137" xfId="20" applyFont="1" applyBorder="1" applyAlignment="1">
      <alignment horizontal="left" wrapText="1"/>
    </xf>
    <xf numFmtId="0" fontId="2" fillId="0" borderId="138" xfId="20" applyFont="1" applyBorder="1" applyAlignment="1">
      <alignment horizontal="left" wrapText="1"/>
    </xf>
    <xf numFmtId="39" fontId="30" fillId="0" borderId="128" xfId="20" applyNumberFormat="1" applyFont="1" applyBorder="1" applyAlignment="1">
      <alignment horizontal="center" vertical="center" wrapText="1"/>
    </xf>
    <xf numFmtId="0" fontId="8" fillId="0" borderId="36" xfId="20" applyNumberFormat="1" applyFont="1" applyFill="1" applyBorder="1" applyAlignment="1">
      <alignment horizontal="center" vertical="center"/>
    </xf>
    <xf numFmtId="0" fontId="30" fillId="0" borderId="128" xfId="20" applyNumberFormat="1" applyFont="1" applyFill="1" applyBorder="1" applyAlignment="1">
      <alignment horizontal="center" vertical="center"/>
    </xf>
    <xf numFmtId="0" fontId="26" fillId="0" borderId="128" xfId="20" applyFont="1" applyBorder="1" applyAlignment="1">
      <alignment horizontal="left" vertical="center" wrapText="1"/>
    </xf>
    <xf numFmtId="0" fontId="2" fillId="0" borderId="128" xfId="20" applyFont="1" applyBorder="1" applyAlignment="1">
      <alignment horizontal="left" vertical="center" wrapText="1"/>
    </xf>
    <xf numFmtId="0" fontId="2" fillId="0" borderId="37" xfId="20" applyFont="1" applyBorder="1" applyAlignment="1">
      <alignment horizontal="left" vertical="center" wrapText="1"/>
    </xf>
    <xf numFmtId="0" fontId="30" fillId="0" borderId="18" xfId="20" applyNumberFormat="1" applyFont="1" applyFill="1" applyBorder="1" applyAlignment="1">
      <alignment horizontal="center" vertical="center"/>
    </xf>
    <xf numFmtId="0" fontId="30" fillId="0" borderId="139" xfId="20" applyNumberFormat="1" applyFont="1" applyFill="1" applyBorder="1" applyAlignment="1">
      <alignment horizontal="center" vertical="center"/>
    </xf>
    <xf numFmtId="39" fontId="30" fillId="0" borderId="136" xfId="20" applyNumberFormat="1" applyFont="1" applyBorder="1" applyAlignment="1">
      <alignment horizontal="center" vertical="center"/>
    </xf>
    <xf numFmtId="39" fontId="30" fillId="0" borderId="139" xfId="20" applyNumberFormat="1" applyFont="1" applyBorder="1" applyAlignment="1">
      <alignment horizontal="center" vertical="center"/>
    </xf>
    <xf numFmtId="0" fontId="2" fillId="0" borderId="140" xfId="20" applyFont="1" applyBorder="1" applyAlignment="1">
      <alignment horizontal="left" vertical="center" wrapText="1"/>
    </xf>
    <xf numFmtId="0" fontId="2" fillId="0" borderId="141" xfId="20" applyFont="1" applyBorder="1" applyAlignment="1">
      <alignment horizontal="left" vertical="center" wrapText="1"/>
    </xf>
    <xf numFmtId="0" fontId="2" fillId="0" borderId="142" xfId="20" applyFont="1" applyBorder="1" applyAlignment="1">
      <alignment horizontal="left" vertical="center" wrapText="1"/>
    </xf>
    <xf numFmtId="0" fontId="2" fillId="0" borderId="143" xfId="20" applyFont="1" applyBorder="1" applyAlignment="1">
      <alignment horizontal="left" vertical="center" wrapText="1"/>
    </xf>
    <xf numFmtId="0" fontId="2" fillId="0" borderId="0" xfId="20" applyFont="1" applyBorder="1" applyAlignment="1">
      <alignment horizontal="left" vertical="center" wrapText="1"/>
    </xf>
    <xf numFmtId="0" fontId="2" fillId="0" borderId="10" xfId="20" applyFont="1" applyBorder="1" applyAlignment="1">
      <alignment horizontal="left" vertical="center" wrapText="1"/>
    </xf>
    <xf numFmtId="0" fontId="2" fillId="0" borderId="144" xfId="20" applyFont="1" applyBorder="1" applyAlignment="1">
      <alignment horizontal="left" vertical="center" wrapText="1"/>
    </xf>
    <xf numFmtId="0" fontId="2" fillId="0" borderId="145" xfId="20" applyFont="1" applyBorder="1" applyAlignment="1">
      <alignment horizontal="left" vertical="center" wrapText="1"/>
    </xf>
    <xf numFmtId="0" fontId="2" fillId="0" borderId="146" xfId="20" applyFont="1" applyBorder="1" applyAlignment="1">
      <alignment horizontal="left" vertical="center" wrapText="1"/>
    </xf>
    <xf numFmtId="0" fontId="30" fillId="0" borderId="36" xfId="20" applyFont="1" applyBorder="1" applyAlignment="1">
      <alignment horizontal="center"/>
    </xf>
    <xf numFmtId="0" fontId="30" fillId="0" borderId="128" xfId="20" applyFont="1" applyBorder="1" applyAlignment="1">
      <alignment horizontal="center"/>
    </xf>
    <xf numFmtId="0" fontId="26" fillId="0" borderId="140" xfId="20" applyFont="1" applyBorder="1" applyAlignment="1">
      <alignment horizontal="left" vertical="center" wrapText="1"/>
    </xf>
    <xf numFmtId="0" fontId="26" fillId="0" borderId="136" xfId="20" applyFont="1" applyBorder="1" applyAlignment="1">
      <alignment horizontal="left" vertical="center" wrapText="1"/>
    </xf>
    <xf numFmtId="0" fontId="2" fillId="0" borderId="137" xfId="20" applyFont="1" applyBorder="1" applyAlignment="1">
      <alignment horizontal="left" vertical="center" wrapText="1"/>
    </xf>
    <xf numFmtId="0" fontId="2" fillId="0" borderId="138" xfId="20" applyFont="1" applyBorder="1" applyAlignment="1">
      <alignment horizontal="left" vertical="center" wrapText="1"/>
    </xf>
    <xf numFmtId="0" fontId="26" fillId="0" borderId="144" xfId="20" applyFont="1" applyBorder="1" applyAlignment="1">
      <alignment horizontal="left" vertical="center" wrapText="1"/>
    </xf>
    <xf numFmtId="0" fontId="8" fillId="0" borderId="36" xfId="20" applyNumberFormat="1" applyFont="1" applyFill="1" applyBorder="1" applyAlignment="1">
      <alignment horizontal="center" vertical="center" wrapText="1"/>
    </xf>
    <xf numFmtId="0" fontId="30" fillId="0" borderId="128" xfId="20" applyNumberFormat="1" applyFont="1" applyFill="1" applyBorder="1" applyAlignment="1">
      <alignment horizontal="center" vertical="center" wrapText="1"/>
    </xf>
    <xf numFmtId="0" fontId="30" fillId="0" borderId="36" xfId="20" applyNumberFormat="1" applyFont="1" applyFill="1" applyBorder="1" applyAlignment="1">
      <alignment horizontal="center" vertical="center" wrapText="1"/>
    </xf>
    <xf numFmtId="0" fontId="30" fillId="0" borderId="36" xfId="20" applyNumberFormat="1" applyFont="1" applyFill="1" applyBorder="1" applyAlignment="1">
      <alignment horizontal="center" vertical="center"/>
    </xf>
    <xf numFmtId="0" fontId="2" fillId="0" borderId="128" xfId="20" applyFont="1" applyBorder="1" applyAlignment="1">
      <alignment horizontal="left" vertical="center"/>
    </xf>
    <xf numFmtId="0" fontId="2" fillId="0" borderId="37" xfId="20" applyFont="1" applyBorder="1" applyAlignment="1">
      <alignment horizontal="left" vertical="center"/>
    </xf>
    <xf numFmtId="39" fontId="30" fillId="0" borderId="128" xfId="20" applyNumberFormat="1" applyFont="1" applyFill="1" applyBorder="1" applyAlignment="1">
      <alignment horizontal="center" vertical="center"/>
    </xf>
    <xf numFmtId="0" fontId="8" fillId="0" borderId="36" xfId="20" applyFont="1" applyFill="1" applyBorder="1" applyAlignment="1">
      <alignment horizontal="center" vertical="center"/>
    </xf>
    <xf numFmtId="0" fontId="30" fillId="0" borderId="128" xfId="20" applyFont="1" applyFill="1" applyBorder="1" applyAlignment="1">
      <alignment horizontal="center" vertical="center"/>
    </xf>
    <xf numFmtId="0" fontId="30" fillId="5" borderId="129" xfId="20" applyFont="1" applyFill="1" applyBorder="1" applyAlignment="1">
      <alignment horizontal="center" vertical="center"/>
    </xf>
    <xf numFmtId="0" fontId="30" fillId="5" borderId="130" xfId="20" applyFont="1" applyFill="1" applyBorder="1" applyAlignment="1">
      <alignment horizontal="center" vertical="center"/>
    </xf>
    <xf numFmtId="0" fontId="30" fillId="5" borderId="134" xfId="20" applyFont="1" applyFill="1" applyBorder="1" applyAlignment="1">
      <alignment horizontal="center" vertical="center"/>
    </xf>
    <xf numFmtId="0" fontId="30" fillId="5" borderId="135" xfId="20" applyFont="1" applyFill="1" applyBorder="1" applyAlignment="1">
      <alignment horizontal="center" vertical="center"/>
    </xf>
    <xf numFmtId="0" fontId="30" fillId="5" borderId="131" xfId="20" applyFont="1" applyFill="1" applyBorder="1" applyAlignment="1">
      <alignment horizontal="center" vertical="center"/>
    </xf>
    <xf numFmtId="0" fontId="30" fillId="5" borderId="132" xfId="20" applyFont="1" applyFill="1" applyBorder="1" applyAlignment="1">
      <alignment horizontal="center" vertical="center"/>
    </xf>
    <xf numFmtId="0" fontId="30" fillId="5" borderId="133" xfId="20" applyFont="1" applyFill="1" applyBorder="1" applyAlignment="1">
      <alignment horizontal="center" vertical="center"/>
    </xf>
    <xf numFmtId="0" fontId="30" fillId="5" borderId="3" xfId="20" applyFont="1" applyFill="1" applyBorder="1" applyAlignment="1">
      <alignment horizontal="center" vertical="center"/>
    </xf>
    <xf numFmtId="0" fontId="30" fillId="5" borderId="4" xfId="20" applyFont="1" applyFill="1" applyBorder="1" applyAlignment="1">
      <alignment horizontal="center" vertical="center"/>
    </xf>
    <xf numFmtId="0" fontId="30" fillId="5" borderId="5" xfId="20" applyFont="1" applyFill="1" applyBorder="1" applyAlignment="1">
      <alignment horizontal="center" vertical="center"/>
    </xf>
    <xf numFmtId="0" fontId="30" fillId="5" borderId="6" xfId="20" applyFont="1" applyFill="1" applyBorder="1" applyAlignment="1">
      <alignment horizontal="center" vertical="center"/>
    </xf>
    <xf numFmtId="0" fontId="30" fillId="5" borderId="7" xfId="20" applyFont="1" applyFill="1" applyBorder="1" applyAlignment="1">
      <alignment horizontal="center" vertical="center"/>
    </xf>
    <xf numFmtId="0" fontId="30" fillId="5" borderId="8" xfId="20" applyFont="1" applyFill="1" applyBorder="1" applyAlignment="1">
      <alignment horizontal="center" vertical="center"/>
    </xf>
    <xf numFmtId="0" fontId="8" fillId="0" borderId="17" xfId="20" applyFont="1" applyFill="1" applyBorder="1" applyAlignment="1">
      <alignment horizontal="center" vertical="center"/>
    </xf>
    <xf numFmtId="0" fontId="30" fillId="0" borderId="65" xfId="20" applyFont="1" applyFill="1" applyBorder="1" applyAlignment="1">
      <alignment horizontal="center" vertical="center"/>
    </xf>
    <xf numFmtId="39" fontId="30" fillId="0" borderId="34" xfId="20" applyNumberFormat="1" applyFont="1" applyBorder="1" applyAlignment="1">
      <alignment horizontal="center" vertical="center"/>
    </xf>
    <xf numFmtId="0" fontId="26" fillId="0" borderId="34" xfId="20" applyFont="1" applyBorder="1" applyAlignment="1">
      <alignment horizontal="left" vertical="center"/>
    </xf>
    <xf numFmtId="0" fontId="2" fillId="0" borderId="34" xfId="20" applyFont="1" applyBorder="1" applyAlignment="1">
      <alignment horizontal="left" vertical="center"/>
    </xf>
    <xf numFmtId="0" fontId="2" fillId="0" borderId="35" xfId="20" applyFont="1" applyBorder="1" applyAlignment="1">
      <alignment horizontal="left" vertical="center"/>
    </xf>
    <xf numFmtId="0" fontId="18" fillId="3" borderId="22" xfId="20" applyFont="1" applyFill="1" applyBorder="1" applyAlignment="1">
      <alignment horizontal="center" vertical="center"/>
    </xf>
    <xf numFmtId="0" fontId="18" fillId="3" borderId="52" xfId="20" applyFont="1" applyFill="1" applyBorder="1" applyAlignment="1">
      <alignment horizontal="center" vertical="center"/>
    </xf>
    <xf numFmtId="0" fontId="18" fillId="3" borderId="1" xfId="20" applyFont="1" applyFill="1" applyBorder="1" applyAlignment="1">
      <alignment horizontal="center" vertical="center"/>
    </xf>
    <xf numFmtId="0" fontId="30" fillId="0" borderId="7" xfId="20" applyFont="1" applyBorder="1" applyAlignment="1">
      <alignment horizontal="right"/>
    </xf>
    <xf numFmtId="0" fontId="114" fillId="0" borderId="7" xfId="0" applyFont="1" applyBorder="1" applyAlignment="1">
      <alignment horizontal="right"/>
    </xf>
    <xf numFmtId="0" fontId="113" fillId="11" borderId="22" xfId="42" applyNumberFormat="1" applyFont="1" applyFill="1" applyBorder="1" applyAlignment="1" applyProtection="1">
      <alignment horizontal="center" vertical="center"/>
    </xf>
    <xf numFmtId="0" fontId="113" fillId="11" borderId="52" xfId="42" applyNumberFormat="1" applyFont="1" applyFill="1" applyBorder="1" applyAlignment="1" applyProtection="1">
      <alignment horizontal="center" vertical="center"/>
    </xf>
    <xf numFmtId="0" fontId="113" fillId="11" borderId="1" xfId="42" applyNumberFormat="1" applyFont="1" applyFill="1" applyBorder="1" applyAlignment="1" applyProtection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122" fillId="12" borderId="35" xfId="0" applyFont="1" applyFill="1" applyBorder="1" applyAlignment="1">
      <alignment horizontal="center" vertical="center" wrapText="1"/>
    </xf>
    <xf numFmtId="0" fontId="122" fillId="12" borderId="37" xfId="0" applyFont="1" applyFill="1" applyBorder="1" applyAlignment="1">
      <alignment horizontal="center" vertical="center" wrapText="1"/>
    </xf>
    <xf numFmtId="0" fontId="122" fillId="12" borderId="39" xfId="0" applyFont="1" applyFill="1" applyBorder="1" applyAlignment="1">
      <alignment horizontal="center" vertical="center" wrapText="1"/>
    </xf>
    <xf numFmtId="0" fontId="122" fillId="12" borderId="33" xfId="0" applyFont="1" applyFill="1" applyBorder="1" applyAlignment="1">
      <alignment horizontal="center" vertical="center" wrapText="1"/>
    </xf>
    <xf numFmtId="0" fontId="122" fillId="12" borderId="36" xfId="0" applyFont="1" applyFill="1" applyBorder="1" applyAlignment="1">
      <alignment horizontal="center" vertical="center" wrapText="1"/>
    </xf>
    <xf numFmtId="0" fontId="122" fillId="12" borderId="23" xfId="0" applyFont="1" applyFill="1" applyBorder="1" applyAlignment="1">
      <alignment horizontal="center" vertical="center" wrapText="1"/>
    </xf>
    <xf numFmtId="49" fontId="122" fillId="12" borderId="34" xfId="0" applyNumberFormat="1" applyFont="1" applyFill="1" applyBorder="1" applyAlignment="1">
      <alignment horizontal="center" vertical="center" wrapText="1"/>
    </xf>
    <xf numFmtId="49" fontId="122" fillId="12" borderId="2" xfId="0" applyNumberFormat="1" applyFont="1" applyFill="1" applyBorder="1" applyAlignment="1">
      <alignment horizontal="center" vertical="center" wrapText="1"/>
    </xf>
    <xf numFmtId="49" fontId="122" fillId="12" borderId="38" xfId="0" applyNumberFormat="1" applyFont="1" applyFill="1" applyBorder="1" applyAlignment="1">
      <alignment horizontal="center" vertical="center" wrapText="1"/>
    </xf>
  </cellXfs>
  <cellStyles count="43">
    <cellStyle name="0,0_x000d__x000a_NA_x000d__x000a_" xfId="1"/>
    <cellStyle name="Гиперссылка" xfId="2" builtinId="8"/>
    <cellStyle name="Денежный 2" xfId="17"/>
    <cellStyle name="Обычный" xfId="0" builtinId="0"/>
    <cellStyle name="Обычный 12" xfId="33"/>
    <cellStyle name="Обычный 2" xfId="3"/>
    <cellStyle name="Обычный 2 2" xfId="14"/>
    <cellStyle name="Обычный 2 2 2" xfId="22"/>
    <cellStyle name="Обычный 2 2 3" xfId="25"/>
    <cellStyle name="Обычный 2 2 4" xfId="31"/>
    <cellStyle name="Обычный 2 2 5" xfId="34"/>
    <cellStyle name="Обычный 2 2 6" xfId="38"/>
    <cellStyle name="Обычный 2 2 7" xfId="40"/>
    <cellStyle name="Обычный 2 2 8" xfId="41"/>
    <cellStyle name="Обычный 2 3" xfId="26"/>
    <cellStyle name="Обычный 2 4" xfId="28"/>
    <cellStyle name="Обычный 3" xfId="13"/>
    <cellStyle name="Обычный 3 2" xfId="24"/>
    <cellStyle name="Обычный 3 3" xfId="21"/>
    <cellStyle name="Обычный 3 4" xfId="30"/>
    <cellStyle name="Обычный 3 5" xfId="35"/>
    <cellStyle name="Обычный 3 6" xfId="37"/>
    <cellStyle name="Обычный 3 7" xfId="36"/>
    <cellStyle name="Обычный 3 8" xfId="39"/>
    <cellStyle name="Обычный 4" xfId="15"/>
    <cellStyle name="Обычный 5" xfId="20"/>
    <cellStyle name="Обычный 6" xfId="42"/>
    <cellStyle name="Обычный 9" xfId="32"/>
    <cellStyle name="Обычный_Xl0000001" xfId="4"/>
    <cellStyle name="Обычный_Лист1 2" xfId="19"/>
    <cellStyle name="Обычный_НОВЫЙ ЛИСТ НАКОНЕЧНИКИ И ТУТ" xfId="5"/>
    <cellStyle name="Обычный_Новый прайс на металлорукав" xfId="6"/>
    <cellStyle name="Обычный_прайс Ме для ред" xfId="7"/>
    <cellStyle name="Обычный_Прайс на крепеж и арматуру" xfId="8"/>
    <cellStyle name="Обычный_Прайс на крепеж и арматуру 2" xfId="16"/>
    <cellStyle name="Процентный" xfId="9" builtinId="5"/>
    <cellStyle name="Финансовый" xfId="10" builtinId="3"/>
    <cellStyle name="Финансовый 2" xfId="11"/>
    <cellStyle name="Финансовый 2 2" xfId="23"/>
    <cellStyle name="Финансовый 2 3" xfId="27"/>
    <cellStyle name="Финансовый 2 4" xfId="29"/>
    <cellStyle name="Финансовый 3" xfId="18"/>
    <cellStyle name="Финансовый_прайс Ме для ред" xfId="1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3" Type="http://schemas.openxmlformats.org/officeDocument/2006/relationships/image" Target="../media/image62.jpe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5" Type="http://schemas.openxmlformats.org/officeDocument/2006/relationships/image" Target="../media/image64.jpeg"/><Relationship Id="rId10" Type="http://schemas.openxmlformats.org/officeDocument/2006/relationships/image" Target="../media/image69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jpeg"/><Relationship Id="rId3" Type="http://schemas.openxmlformats.org/officeDocument/2006/relationships/image" Target="../media/image61.jpeg"/><Relationship Id="rId7" Type="http://schemas.openxmlformats.org/officeDocument/2006/relationships/image" Target="../media/image64.jpeg"/><Relationship Id="rId12" Type="http://schemas.openxmlformats.org/officeDocument/2006/relationships/image" Target="../media/image73.jpeg"/><Relationship Id="rId2" Type="http://schemas.openxmlformats.org/officeDocument/2006/relationships/image" Target="../media/image60.jpeg"/><Relationship Id="rId1" Type="http://schemas.openxmlformats.org/officeDocument/2006/relationships/image" Target="../media/image74.jpeg"/><Relationship Id="rId6" Type="http://schemas.openxmlformats.org/officeDocument/2006/relationships/image" Target="../media/image75.jpeg"/><Relationship Id="rId11" Type="http://schemas.openxmlformats.org/officeDocument/2006/relationships/image" Target="../media/image67.jpeg"/><Relationship Id="rId5" Type="http://schemas.openxmlformats.org/officeDocument/2006/relationships/image" Target="../media/image63.jpeg"/><Relationship Id="rId10" Type="http://schemas.openxmlformats.org/officeDocument/2006/relationships/image" Target="../media/image66.jpeg"/><Relationship Id="rId4" Type="http://schemas.openxmlformats.org/officeDocument/2006/relationships/image" Target="../media/image62.jpeg"/><Relationship Id="rId9" Type="http://schemas.openxmlformats.org/officeDocument/2006/relationships/image" Target="../media/image6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3" Type="http://schemas.openxmlformats.org/officeDocument/2006/relationships/image" Target="../media/image92.jpeg"/><Relationship Id="rId7" Type="http://schemas.openxmlformats.org/officeDocument/2006/relationships/image" Target="../media/image70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69.jpeg"/><Relationship Id="rId11" Type="http://schemas.openxmlformats.org/officeDocument/2006/relationships/image" Target="../media/image73.jpeg"/><Relationship Id="rId5" Type="http://schemas.openxmlformats.org/officeDocument/2006/relationships/image" Target="../media/image68.jpeg"/><Relationship Id="rId10" Type="http://schemas.openxmlformats.org/officeDocument/2006/relationships/image" Target="../media/image96.jpeg"/><Relationship Id="rId4" Type="http://schemas.openxmlformats.org/officeDocument/2006/relationships/image" Target="../media/image93.jpeg"/><Relationship Id="rId9" Type="http://schemas.openxmlformats.org/officeDocument/2006/relationships/image" Target="../media/image9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jpeg"/><Relationship Id="rId2" Type="http://schemas.openxmlformats.org/officeDocument/2006/relationships/image" Target="../media/image97.jpeg"/><Relationship Id="rId1" Type="http://schemas.openxmlformats.org/officeDocument/2006/relationships/image" Target="../media/image71.jpeg"/><Relationship Id="rId6" Type="http://schemas.openxmlformats.org/officeDocument/2006/relationships/image" Target="../media/image73.jpeg"/><Relationship Id="rId5" Type="http://schemas.openxmlformats.org/officeDocument/2006/relationships/image" Target="../media/image100.jpeg"/><Relationship Id="rId4" Type="http://schemas.openxmlformats.org/officeDocument/2006/relationships/image" Target="../media/image9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0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jpeg"/><Relationship Id="rId2" Type="http://schemas.openxmlformats.org/officeDocument/2006/relationships/image" Target="../media/image104.jpeg"/><Relationship Id="rId1" Type="http://schemas.openxmlformats.org/officeDocument/2006/relationships/image" Target="../media/image103.jpeg"/><Relationship Id="rId5" Type="http://schemas.openxmlformats.org/officeDocument/2006/relationships/image" Target="../media/image1.jpeg"/><Relationship Id="rId4" Type="http://schemas.openxmlformats.org/officeDocument/2006/relationships/image" Target="../media/image10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6" Type="http://schemas.openxmlformats.org/officeDocument/2006/relationships/image" Target="../media/image27.jpeg"/><Relationship Id="rId5" Type="http://schemas.openxmlformats.org/officeDocument/2006/relationships/image" Target="../media/image26.png"/><Relationship Id="rId10" Type="http://schemas.openxmlformats.org/officeDocument/2006/relationships/image" Target="../media/image1.jpeg"/><Relationship Id="rId4" Type="http://schemas.openxmlformats.org/officeDocument/2006/relationships/image" Target="../media/image25.jpeg"/><Relationship Id="rId9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pn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10" Type="http://schemas.openxmlformats.org/officeDocument/2006/relationships/image" Target="../media/image1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2.jpeg"/><Relationship Id="rId7" Type="http://schemas.openxmlformats.org/officeDocument/2006/relationships/image" Target="../media/image46.emf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" Type="http://schemas.openxmlformats.org/officeDocument/2006/relationships/image" Target="../media/image41.jpeg"/><Relationship Id="rId16" Type="http://schemas.openxmlformats.org/officeDocument/2006/relationships/image" Target="../media/image55.pn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5" Type="http://schemas.openxmlformats.org/officeDocument/2006/relationships/image" Target="../media/image44.jpeg"/><Relationship Id="rId15" Type="http://schemas.openxmlformats.org/officeDocument/2006/relationships/image" Target="../media/image54.wmf"/><Relationship Id="rId10" Type="http://schemas.openxmlformats.org/officeDocument/2006/relationships/image" Target="../media/image49.jpeg"/><Relationship Id="rId19" Type="http://schemas.openxmlformats.org/officeDocument/2006/relationships/image" Target="../media/image1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w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10" Type="http://schemas.openxmlformats.org/officeDocument/2006/relationships/image" Target="../media/image20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565547</xdr:colOff>
      <xdr:row>3</xdr:row>
      <xdr:rowOff>68778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23296" cy="5509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57</xdr:row>
      <xdr:rowOff>104775</xdr:rowOff>
    </xdr:from>
    <xdr:to>
      <xdr:col>2</xdr:col>
      <xdr:colOff>1343025</xdr:colOff>
      <xdr:row>67</xdr:row>
      <xdr:rowOff>76295</xdr:rowOff>
    </xdr:to>
    <xdr:pic>
      <xdr:nvPicPr>
        <xdr:cNvPr id="5" name="Рисунок 4" descr="кембри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0563225"/>
          <a:ext cx="2790825" cy="15907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</xdr:col>
      <xdr:colOff>714375</xdr:colOff>
      <xdr:row>66</xdr:row>
      <xdr:rowOff>144780</xdr:rowOff>
    </xdr:to>
    <xdr:pic>
      <xdr:nvPicPr>
        <xdr:cNvPr id="4" name="Рисунок 3" descr="kembrik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05225" y="10620375"/>
          <a:ext cx="2286000" cy="1440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104775</xdr:colOff>
      <xdr:row>4</xdr:row>
      <xdr:rowOff>74485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19950" cy="7221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7</xdr:row>
      <xdr:rowOff>76200</xdr:rowOff>
    </xdr:from>
    <xdr:to>
      <xdr:col>13</xdr:col>
      <xdr:colOff>409575</xdr:colOff>
      <xdr:row>10</xdr:row>
      <xdr:rowOff>47625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9677400" y="1466850"/>
          <a:ext cx="866775" cy="457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114300</xdr:colOff>
      <xdr:row>10</xdr:row>
      <xdr:rowOff>114300</xdr:rowOff>
    </xdr:from>
    <xdr:to>
      <xdr:col>13</xdr:col>
      <xdr:colOff>400050</xdr:colOff>
      <xdr:row>13</xdr:row>
      <xdr:rowOff>133350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9639300" y="1990725"/>
          <a:ext cx="895350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180975</xdr:colOff>
      <xdr:row>14</xdr:row>
      <xdr:rowOff>57150</xdr:rowOff>
    </xdr:from>
    <xdr:to>
      <xdr:col>13</xdr:col>
      <xdr:colOff>428625</xdr:colOff>
      <xdr:row>16</xdr:row>
      <xdr:rowOff>66675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9705975" y="2581275"/>
          <a:ext cx="857250" cy="33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47625</xdr:colOff>
      <xdr:row>20</xdr:row>
      <xdr:rowOff>133349</xdr:rowOff>
    </xdr:from>
    <xdr:to>
      <xdr:col>13</xdr:col>
      <xdr:colOff>536201</xdr:colOff>
      <xdr:row>23</xdr:row>
      <xdr:rowOff>114299</xdr:rowOff>
    </xdr:to>
    <xdr:pic>
      <xdr:nvPicPr>
        <xdr:cNvPr id="6" name="Picture 9" descr="http://www.kbtools.ru/static/images/catalog/pgrs3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 flipV="1">
          <a:off x="9572625" y="3838574"/>
          <a:ext cx="1098176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142875</xdr:colOff>
      <xdr:row>19</xdr:row>
      <xdr:rowOff>50168</xdr:rowOff>
    </xdr:from>
    <xdr:to>
      <xdr:col>13</xdr:col>
      <xdr:colOff>361950</xdr:colOff>
      <xdr:row>21</xdr:row>
      <xdr:rowOff>0</xdr:rowOff>
    </xdr:to>
    <xdr:pic>
      <xdr:nvPicPr>
        <xdr:cNvPr id="7" name="Рисунок 6" descr="pgr-70.JPG"/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9667875" y="3460118"/>
          <a:ext cx="828675" cy="407032"/>
        </a:xfrm>
        <a:prstGeom prst="rect">
          <a:avLst/>
        </a:prstGeom>
      </xdr:spPr>
    </xdr:pic>
    <xdr:clientData/>
  </xdr:twoCellAnchor>
  <xdr:twoCellAnchor editAs="oneCell">
    <xdr:from>
      <xdr:col>12</xdr:col>
      <xdr:colOff>364625</xdr:colOff>
      <xdr:row>26</xdr:row>
      <xdr:rowOff>44502</xdr:rowOff>
    </xdr:from>
    <xdr:to>
      <xdr:col>13</xdr:col>
      <xdr:colOff>352425</xdr:colOff>
      <xdr:row>26</xdr:row>
      <xdr:rowOff>288727</xdr:rowOff>
    </xdr:to>
    <xdr:pic>
      <xdr:nvPicPr>
        <xdr:cNvPr id="8" name="Picture 1" descr="&amp;Icy;&amp;ncy;&amp;scy;&amp;tcy;&amp;rcy;&amp;ucy;&amp;mcy;&amp;iecy;&amp;ncy;&amp;tcy; &amp;dcy;&amp;lcy;&amp;yacy; &amp;rcy;&amp;acy;&amp;zcy;&amp;dcy;&amp;iecy;&amp;lcy;&amp;kcy;&amp;icy; &amp;kcy;&amp;acy;&amp;bcy;&amp;iecy;&amp;lcy;&amp;iecy;&amp;jcy; &amp;icy;&amp;zcy; &amp;shcy;&amp;icy;&amp;tcy;&amp;ocy;&amp;gcy;&amp;ocy; &amp;pcy;&amp;ocy;&amp;lcy;&amp;icy;&amp;ecy;&amp;tcy;&amp;icy;&amp;lcy;&amp;iecy;&amp;ncy;&amp;a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9889625" y="5102277"/>
          <a:ext cx="597400" cy="2442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295275</xdr:colOff>
      <xdr:row>27</xdr:row>
      <xdr:rowOff>295275</xdr:rowOff>
    </xdr:from>
    <xdr:to>
      <xdr:col>13</xdr:col>
      <xdr:colOff>457200</xdr:colOff>
      <xdr:row>28</xdr:row>
      <xdr:rowOff>276224</xdr:rowOff>
    </xdr:to>
    <xdr:pic>
      <xdr:nvPicPr>
        <xdr:cNvPr id="9" name="Рисунок 8" descr="ксп-9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820275" y="5695950"/>
          <a:ext cx="771525" cy="323849"/>
        </a:xfrm>
        <a:prstGeom prst="rect">
          <a:avLst/>
        </a:prstGeom>
      </xdr:spPr>
    </xdr:pic>
    <xdr:clientData/>
  </xdr:twoCellAnchor>
  <xdr:twoCellAnchor editAs="oneCell">
    <xdr:from>
      <xdr:col>12</xdr:col>
      <xdr:colOff>262733</xdr:colOff>
      <xdr:row>26</xdr:row>
      <xdr:rowOff>330974</xdr:rowOff>
    </xdr:from>
    <xdr:to>
      <xdr:col>13</xdr:col>
      <xdr:colOff>292875</xdr:colOff>
      <xdr:row>27</xdr:row>
      <xdr:rowOff>322527</xdr:rowOff>
    </xdr:to>
    <xdr:pic>
      <xdr:nvPicPr>
        <xdr:cNvPr id="10" name="Рисунок 9" descr="ксп-5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87733" y="5388749"/>
          <a:ext cx="639742" cy="334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31</xdr:row>
      <xdr:rowOff>38100</xdr:rowOff>
    </xdr:from>
    <xdr:to>
      <xdr:col>13</xdr:col>
      <xdr:colOff>400050</xdr:colOff>
      <xdr:row>31</xdr:row>
      <xdr:rowOff>294861</xdr:rowOff>
    </xdr:to>
    <xdr:pic>
      <xdr:nvPicPr>
        <xdr:cNvPr id="11" name="Picture 4" descr="&amp;Pcy;&amp;rcy;&amp;iecy;&amp;scy;&amp;scy;-&amp;kcy;&amp;lcy;&amp;iecy;&amp;shchcy;&amp;icy; CTA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9772650" y="6696075"/>
          <a:ext cx="762000" cy="256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295275</xdr:colOff>
      <xdr:row>32</xdr:row>
      <xdr:rowOff>38100</xdr:rowOff>
    </xdr:from>
    <xdr:to>
      <xdr:col>13</xdr:col>
      <xdr:colOff>361315</xdr:colOff>
      <xdr:row>32</xdr:row>
      <xdr:rowOff>304800</xdr:rowOff>
    </xdr:to>
    <xdr:pic>
      <xdr:nvPicPr>
        <xdr:cNvPr id="12" name="Picture 3" descr="&amp;Pcy;&amp;rcy;&amp;iecy;&amp;scy;&amp;scy;-&amp;kcy;&amp;lcy;&amp;iecy;&amp;shchcy;&amp;icy; CTB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</a:blip>
        <a:srcRect/>
        <a:stretch>
          <a:fillRect/>
        </a:stretch>
      </xdr:blipFill>
      <xdr:spPr bwMode="auto">
        <a:xfrm>
          <a:off x="9820275" y="7019925"/>
          <a:ext cx="675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295275</xdr:colOff>
      <xdr:row>32</xdr:row>
      <xdr:rowOff>285750</xdr:rowOff>
    </xdr:from>
    <xdr:to>
      <xdr:col>13</xdr:col>
      <xdr:colOff>311856</xdr:colOff>
      <xdr:row>33</xdr:row>
      <xdr:rowOff>438150</xdr:rowOff>
    </xdr:to>
    <xdr:pic>
      <xdr:nvPicPr>
        <xdr:cNvPr id="13" name="Picture 5" descr="&amp;Pcy;&amp;rcy;&amp;iecy;&amp;scy;&amp;scy;-&amp;kcy;&amp;lcy;&amp;iecy;&amp;shchcy;&amp;icy; CTK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grayscl/>
        </a:blip>
        <a:srcRect/>
        <a:stretch>
          <a:fillRect/>
        </a:stretch>
      </xdr:blipFill>
      <xdr:spPr bwMode="auto">
        <a:xfrm>
          <a:off x="9820275" y="7267575"/>
          <a:ext cx="62618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38100</xdr:colOff>
      <xdr:row>33</xdr:row>
      <xdr:rowOff>447675</xdr:rowOff>
    </xdr:from>
    <xdr:to>
      <xdr:col>13</xdr:col>
      <xdr:colOff>563194</xdr:colOff>
      <xdr:row>36</xdr:row>
      <xdr:rowOff>114300</xdr:rowOff>
    </xdr:to>
    <xdr:pic>
      <xdr:nvPicPr>
        <xdr:cNvPr id="14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9563100" y="7753350"/>
          <a:ext cx="1134694" cy="457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142875</xdr:colOff>
      <xdr:row>23</xdr:row>
      <xdr:rowOff>209550</xdr:rowOff>
    </xdr:from>
    <xdr:to>
      <xdr:col>13</xdr:col>
      <xdr:colOff>503872</xdr:colOff>
      <xdr:row>24</xdr:row>
      <xdr:rowOff>189270</xdr:rowOff>
    </xdr:to>
    <xdr:pic>
      <xdr:nvPicPr>
        <xdr:cNvPr id="15" name="Picture 4" descr="http://www.kbtools.ru/static/images/catalog/crimper-pkgu5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</a:blip>
        <a:srcRect/>
        <a:stretch>
          <a:fillRect/>
        </a:stretch>
      </xdr:blipFill>
      <xdr:spPr bwMode="auto">
        <a:xfrm>
          <a:off x="9667875" y="4400550"/>
          <a:ext cx="970597" cy="31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4</xdr:row>
      <xdr:rowOff>105262</xdr:rowOff>
    </xdr:to>
    <xdr:pic>
      <xdr:nvPicPr>
        <xdr:cNvPr id="16" name="Рисунок 15" descr="Шапка Электро-Масте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7667625" cy="78153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24</xdr:row>
      <xdr:rowOff>76200</xdr:rowOff>
    </xdr:from>
    <xdr:to>
      <xdr:col>11</xdr:col>
      <xdr:colOff>438150</xdr:colOff>
      <xdr:row>27</xdr:row>
      <xdr:rowOff>0</xdr:rowOff>
    </xdr:to>
    <xdr:pic>
      <xdr:nvPicPr>
        <xdr:cNvPr id="2" name="Рисунок 10" descr="PGRs-240y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flipV="1">
          <a:off x="9610725" y="4429125"/>
          <a:ext cx="885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152400</xdr:colOff>
      <xdr:row>7</xdr:row>
      <xdr:rowOff>76200</xdr:rowOff>
    </xdr:from>
    <xdr:to>
      <xdr:col>11</xdr:col>
      <xdr:colOff>409575</xdr:colOff>
      <xdr:row>10</xdr:row>
      <xdr:rowOff>47625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9601200" y="1466850"/>
          <a:ext cx="866775" cy="457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114300</xdr:colOff>
      <xdr:row>10</xdr:row>
      <xdr:rowOff>114300</xdr:rowOff>
    </xdr:from>
    <xdr:to>
      <xdr:col>11</xdr:col>
      <xdr:colOff>400050</xdr:colOff>
      <xdr:row>13</xdr:row>
      <xdr:rowOff>133350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9563100" y="1990725"/>
          <a:ext cx="895350" cy="5048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180975</xdr:colOff>
      <xdr:row>14</xdr:row>
      <xdr:rowOff>57150</xdr:rowOff>
    </xdr:from>
    <xdr:to>
      <xdr:col>11</xdr:col>
      <xdr:colOff>428625</xdr:colOff>
      <xdr:row>16</xdr:row>
      <xdr:rowOff>66675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>
          <a:off x="9629775" y="2581275"/>
          <a:ext cx="857250" cy="33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10</xdr:col>
      <xdr:colOff>47625</xdr:colOff>
      <xdr:row>21</xdr:row>
      <xdr:rowOff>123824</xdr:rowOff>
    </xdr:from>
    <xdr:to>
      <xdr:col>11</xdr:col>
      <xdr:colOff>536201</xdr:colOff>
      <xdr:row>24</xdr:row>
      <xdr:rowOff>104774</xdr:rowOff>
    </xdr:to>
    <xdr:pic>
      <xdr:nvPicPr>
        <xdr:cNvPr id="7" name="Picture 9" descr="http://www.kbtools.ru/static/images/catalog/pgrs30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 flipV="1">
          <a:off x="9496425" y="3990974"/>
          <a:ext cx="1098176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314326</xdr:colOff>
      <xdr:row>32</xdr:row>
      <xdr:rowOff>0</xdr:rowOff>
    </xdr:from>
    <xdr:to>
      <xdr:col>11</xdr:col>
      <xdr:colOff>304800</xdr:colOff>
      <xdr:row>35</xdr:row>
      <xdr:rowOff>114299</xdr:rowOff>
    </xdr:to>
    <xdr:pic>
      <xdr:nvPicPr>
        <xdr:cNvPr id="8" name="lightboxImage" descr="http://www.elektro-master.ru/instrument/shtok/nabor-elektrika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9763126" y="6810376"/>
          <a:ext cx="600074" cy="60007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142875</xdr:colOff>
      <xdr:row>19</xdr:row>
      <xdr:rowOff>50168</xdr:rowOff>
    </xdr:from>
    <xdr:to>
      <xdr:col>11</xdr:col>
      <xdr:colOff>361950</xdr:colOff>
      <xdr:row>21</xdr:row>
      <xdr:rowOff>0</xdr:rowOff>
    </xdr:to>
    <xdr:pic>
      <xdr:nvPicPr>
        <xdr:cNvPr id="9" name="Рисунок 8" descr="pgr-70.JPG"/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9591675" y="3460118"/>
          <a:ext cx="828675" cy="407032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295276</xdr:colOff>
      <xdr:row>32</xdr:row>
      <xdr:rowOff>0</xdr:rowOff>
    </xdr:from>
    <xdr:to>
      <xdr:col>11</xdr:col>
      <xdr:colOff>333376</xdr:colOff>
      <xdr:row>34</xdr:row>
      <xdr:rowOff>157815</xdr:rowOff>
    </xdr:to>
    <xdr:pic>
      <xdr:nvPicPr>
        <xdr:cNvPr id="10" name="Рисунок 9" descr="sumka_mont.jpg"/>
        <xdr:cNvPicPr>
          <a:picLocks noChangeAspect="1"/>
        </xdr:cNvPicPr>
      </xdr:nvPicPr>
      <xdr:blipFill>
        <a:blip xmlns:r="http://schemas.openxmlformats.org/officeDocument/2006/relationships" r:embed="rId8" cstate="print">
          <a:grayscl/>
        </a:blip>
        <a:stretch>
          <a:fillRect/>
        </a:stretch>
      </xdr:blipFill>
      <xdr:spPr>
        <a:xfrm>
          <a:off x="9744076" y="7385984"/>
          <a:ext cx="647700" cy="481665"/>
        </a:xfrm>
        <a:prstGeom prst="rect">
          <a:avLst/>
        </a:prstGeom>
      </xdr:spPr>
    </xdr:pic>
    <xdr:clientData/>
  </xdr:twoCellAnchor>
  <xdr:twoCellAnchor editAs="oneCell">
    <xdr:from>
      <xdr:col>10</xdr:col>
      <xdr:colOff>364625</xdr:colOff>
      <xdr:row>29</xdr:row>
      <xdr:rowOff>44502</xdr:rowOff>
    </xdr:from>
    <xdr:to>
      <xdr:col>11</xdr:col>
      <xdr:colOff>352425</xdr:colOff>
      <xdr:row>29</xdr:row>
      <xdr:rowOff>288727</xdr:rowOff>
    </xdr:to>
    <xdr:pic>
      <xdr:nvPicPr>
        <xdr:cNvPr id="11" name="Picture 1" descr="&amp;Icy;&amp;ncy;&amp;scy;&amp;tcy;&amp;rcy;&amp;ucy;&amp;mcy;&amp;iecy;&amp;ncy;&amp;tcy; &amp;dcy;&amp;lcy;&amp;yacy; &amp;rcy;&amp;acy;&amp;zcy;&amp;dcy;&amp;iecy;&amp;lcy;&amp;kcy;&amp;icy; &amp;kcy;&amp;acy;&amp;bcy;&amp;iecy;&amp;lcy;&amp;iecy;&amp;jcy; &amp;icy;&amp;zcy; &amp;shcy;&amp;icy;&amp;tcy;&amp;ocy;&amp;gcy;&amp;ocy; &amp;pcy;&amp;ocy;&amp;lcy;&amp;icy;&amp;ecy;&amp;tcy;&amp;icy;&amp;lcy;&amp;iecy;&amp;ncy;&amp;a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9813425" y="5388027"/>
          <a:ext cx="597400" cy="2442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295275</xdr:colOff>
      <xdr:row>30</xdr:row>
      <xdr:rowOff>295275</xdr:rowOff>
    </xdr:from>
    <xdr:to>
      <xdr:col>11</xdr:col>
      <xdr:colOff>457200</xdr:colOff>
      <xdr:row>31</xdr:row>
      <xdr:rowOff>276224</xdr:rowOff>
    </xdr:to>
    <xdr:pic>
      <xdr:nvPicPr>
        <xdr:cNvPr id="12" name="Рисунок 11" descr="ксп-9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744075" y="5981700"/>
          <a:ext cx="771525" cy="323849"/>
        </a:xfrm>
        <a:prstGeom prst="rect">
          <a:avLst/>
        </a:prstGeom>
      </xdr:spPr>
    </xdr:pic>
    <xdr:clientData/>
  </xdr:twoCellAnchor>
  <xdr:twoCellAnchor editAs="oneCell">
    <xdr:from>
      <xdr:col>10</xdr:col>
      <xdr:colOff>262733</xdr:colOff>
      <xdr:row>29</xdr:row>
      <xdr:rowOff>330974</xdr:rowOff>
    </xdr:from>
    <xdr:to>
      <xdr:col>11</xdr:col>
      <xdr:colOff>292875</xdr:colOff>
      <xdr:row>30</xdr:row>
      <xdr:rowOff>322527</xdr:rowOff>
    </xdr:to>
    <xdr:pic>
      <xdr:nvPicPr>
        <xdr:cNvPr id="13" name="Рисунок 12" descr="ксп-5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711533" y="5674499"/>
          <a:ext cx="639742" cy="3344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844740</xdr:colOff>
      <xdr:row>4</xdr:row>
      <xdr:rowOff>95249</xdr:rowOff>
    </xdr:to>
    <xdr:pic>
      <xdr:nvPicPr>
        <xdr:cNvPr id="14" name="Рисунок 13" descr="Шапка Электро-Мастер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569390" cy="7715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7</xdr:row>
      <xdr:rowOff>152901</xdr:rowOff>
    </xdr:from>
    <xdr:to>
      <xdr:col>13</xdr:col>
      <xdr:colOff>523875</xdr:colOff>
      <xdr:row>8</xdr:row>
      <xdr:rowOff>161925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9915525" y="1572126"/>
          <a:ext cx="809625" cy="17094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265144</xdr:colOff>
      <xdr:row>9</xdr:row>
      <xdr:rowOff>38100</xdr:rowOff>
    </xdr:from>
    <xdr:to>
      <xdr:col>13</xdr:col>
      <xdr:colOff>495299</xdr:colOff>
      <xdr:row>10</xdr:row>
      <xdr:rowOff>161925</xdr:rowOff>
    </xdr:to>
    <xdr:pic>
      <xdr:nvPicPr>
        <xdr:cNvPr id="4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9856819" y="1781175"/>
          <a:ext cx="83975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256308</xdr:colOff>
      <xdr:row>12</xdr:row>
      <xdr:rowOff>19050</xdr:rowOff>
    </xdr:from>
    <xdr:to>
      <xdr:col>13</xdr:col>
      <xdr:colOff>457199</xdr:colOff>
      <xdr:row>13</xdr:row>
      <xdr:rowOff>152400</xdr:rowOff>
    </xdr:to>
    <xdr:pic>
      <xdr:nvPicPr>
        <xdr:cNvPr id="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9847983" y="2438400"/>
          <a:ext cx="810491" cy="2952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288925</xdr:colOff>
      <xdr:row>19</xdr:row>
      <xdr:rowOff>0</xdr:rowOff>
    </xdr:from>
    <xdr:to>
      <xdr:col>13</xdr:col>
      <xdr:colOff>409575</xdr:colOff>
      <xdr:row>19</xdr:row>
      <xdr:rowOff>114300</xdr:rowOff>
    </xdr:to>
    <xdr:pic>
      <xdr:nvPicPr>
        <xdr:cNvPr id="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>
          <a:off x="9880600" y="3524250"/>
          <a:ext cx="730250" cy="1905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276225</xdr:colOff>
      <xdr:row>19</xdr:row>
      <xdr:rowOff>276224</xdr:rowOff>
    </xdr:from>
    <xdr:to>
      <xdr:col>13</xdr:col>
      <xdr:colOff>371475</xdr:colOff>
      <xdr:row>21</xdr:row>
      <xdr:rowOff>85724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>
          <a:off x="9867900" y="3762374"/>
          <a:ext cx="704850" cy="247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276225</xdr:colOff>
      <xdr:row>27</xdr:row>
      <xdr:rowOff>27234</xdr:rowOff>
    </xdr:from>
    <xdr:to>
      <xdr:col>13</xdr:col>
      <xdr:colOff>247650</xdr:colOff>
      <xdr:row>29</xdr:row>
      <xdr:rowOff>142876</xdr:rowOff>
    </xdr:to>
    <xdr:pic>
      <xdr:nvPicPr>
        <xdr:cNvPr id="8" name="Picture 3" descr="&amp;Pcy;&amp;rcy;&amp;iecy;&amp;scy;&amp;scy; &amp;mcy;&amp;iecy;&amp;khcy;&amp;acy;&amp;ncy;&amp;icy;&amp;chcy;&amp;iecy;&amp;scy;&amp;kcy;&amp;icy;&amp;jcy; &amp;ucy;&amp;ncy;&amp;icy;&amp;vcy;&amp;iecy;&amp;rcy;&amp;scy;&amp;acy;&amp;lcy;&amp;softcy;&amp;ncy;&amp;ycy;&amp;jcy; &amp;Pcy;&amp;Mcy;&amp;Ucy;-120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9867900" y="5170734"/>
          <a:ext cx="581025" cy="439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304801</xdr:colOff>
      <xdr:row>23</xdr:row>
      <xdr:rowOff>86955</xdr:rowOff>
    </xdr:from>
    <xdr:to>
      <xdr:col>13</xdr:col>
      <xdr:colOff>400050</xdr:colOff>
      <xdr:row>24</xdr:row>
      <xdr:rowOff>152400</xdr:rowOff>
    </xdr:to>
    <xdr:pic>
      <xdr:nvPicPr>
        <xdr:cNvPr id="9" name="Picture 4" descr="http://www.kbtools.ru/static/images/catalog/crimper-pkgu5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</a:blip>
        <a:srcRect/>
        <a:stretch>
          <a:fillRect/>
        </a:stretch>
      </xdr:blipFill>
      <xdr:spPr bwMode="auto">
        <a:xfrm>
          <a:off x="9896476" y="4411305"/>
          <a:ext cx="704849" cy="227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25</xdr:row>
      <xdr:rowOff>15362</xdr:rowOff>
    </xdr:from>
    <xdr:to>
      <xdr:col>13</xdr:col>
      <xdr:colOff>363759</xdr:colOff>
      <xdr:row>26</xdr:row>
      <xdr:rowOff>76200</xdr:rowOff>
    </xdr:to>
    <xdr:pic>
      <xdr:nvPicPr>
        <xdr:cNvPr id="10" name="Picture 1" descr="&amp;Pcy;&amp;rcy;&amp;iecy;&amp;scy;&amp;scy;-&amp;kcy;&amp;lcy;&amp;iecy;&amp;shchcy;&amp;icy; &amp;gcy;&amp;iecy;&amp;kcy;&amp;scy;&amp;acy;&amp;gcy;&amp;ocy;&amp;ncy;&amp;acy;&amp;lcy;&amp;softcy;&amp;ncy;&amp;ycy;&amp;iecy; &amp;Pcy;&amp;Kcy;&amp;Gcy;&amp;ucy;-50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</a:blip>
        <a:srcRect/>
        <a:stretch>
          <a:fillRect/>
        </a:stretch>
      </xdr:blipFill>
      <xdr:spPr bwMode="auto">
        <a:xfrm>
          <a:off x="9839325" y="4663562"/>
          <a:ext cx="725709" cy="394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190500</xdr:colOff>
      <xdr:row>33</xdr:row>
      <xdr:rowOff>85725</xdr:rowOff>
    </xdr:from>
    <xdr:to>
      <xdr:col>13</xdr:col>
      <xdr:colOff>390525</xdr:colOff>
      <xdr:row>36</xdr:row>
      <xdr:rowOff>66675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9782175" y="6200775"/>
          <a:ext cx="809625" cy="4667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152402</xdr:colOff>
      <xdr:row>36</xdr:row>
      <xdr:rowOff>76200</xdr:rowOff>
    </xdr:from>
    <xdr:to>
      <xdr:col>13</xdr:col>
      <xdr:colOff>466725</xdr:colOff>
      <xdr:row>38</xdr:row>
      <xdr:rowOff>57150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</a:blip>
        <a:srcRect/>
        <a:stretch>
          <a:fillRect/>
        </a:stretch>
      </xdr:blipFill>
      <xdr:spPr bwMode="auto">
        <a:xfrm>
          <a:off x="9744077" y="6677025"/>
          <a:ext cx="923923" cy="304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289415</xdr:colOff>
      <xdr:row>31</xdr:row>
      <xdr:rowOff>123919</xdr:rowOff>
    </xdr:from>
    <xdr:to>
      <xdr:col>13</xdr:col>
      <xdr:colOff>390525</xdr:colOff>
      <xdr:row>33</xdr:row>
      <xdr:rowOff>47625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grayscl/>
        </a:blip>
        <a:srcRect/>
        <a:stretch>
          <a:fillRect/>
        </a:stretch>
      </xdr:blipFill>
      <xdr:spPr bwMode="auto">
        <a:xfrm>
          <a:off x="9881090" y="5915119"/>
          <a:ext cx="710710" cy="24755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12</xdr:col>
      <xdr:colOff>209550</xdr:colOff>
      <xdr:row>43</xdr:row>
      <xdr:rowOff>19050</xdr:rowOff>
    </xdr:from>
    <xdr:to>
      <xdr:col>13</xdr:col>
      <xdr:colOff>438150</xdr:colOff>
      <xdr:row>44</xdr:row>
      <xdr:rowOff>123825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9801225" y="7800975"/>
          <a:ext cx="838200" cy="266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12</xdr:col>
      <xdr:colOff>171451</xdr:colOff>
      <xdr:row>40</xdr:row>
      <xdr:rowOff>53624</xdr:rowOff>
    </xdr:from>
    <xdr:to>
      <xdr:col>13</xdr:col>
      <xdr:colOff>476251</xdr:colOff>
      <xdr:row>42</xdr:row>
      <xdr:rowOff>114300</xdr:rowOff>
    </xdr:to>
    <xdr:pic>
      <xdr:nvPicPr>
        <xdr:cNvPr id="15" name="Рисунок 14" descr="NGR-5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63126" y="7349774"/>
          <a:ext cx="914400" cy="384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608415</xdr:colOff>
      <xdr:row>4</xdr:row>
      <xdr:rowOff>85725</xdr:rowOff>
    </xdr:to>
    <xdr:pic>
      <xdr:nvPicPr>
        <xdr:cNvPr id="16" name="Рисунок 15" descr="Шапка Электро-Мастер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7475940" cy="762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216463</xdr:colOff>
      <xdr:row>25</xdr:row>
      <xdr:rowOff>56551</xdr:rowOff>
    </xdr:from>
    <xdr:to>
      <xdr:col>13</xdr:col>
      <xdr:colOff>1057274</xdr:colOff>
      <xdr:row>26</xdr:row>
      <xdr:rowOff>219076</xdr:rowOff>
    </xdr:to>
    <xdr:pic>
      <xdr:nvPicPr>
        <xdr:cNvPr id="3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0417738" y="5409601"/>
          <a:ext cx="840811" cy="457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</xdr:col>
      <xdr:colOff>152400</xdr:colOff>
      <xdr:row>28</xdr:row>
      <xdr:rowOff>47625</xdr:rowOff>
    </xdr:from>
    <xdr:to>
      <xdr:col>13</xdr:col>
      <xdr:colOff>1057275</xdr:colOff>
      <xdr:row>31</xdr:row>
      <xdr:rowOff>76200</xdr:rowOff>
    </xdr:to>
    <xdr:pic>
      <xdr:nvPicPr>
        <xdr:cNvPr id="4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10353675" y="6172200"/>
          <a:ext cx="9048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13</xdr:col>
      <xdr:colOff>209550</xdr:colOff>
      <xdr:row>34</xdr:row>
      <xdr:rowOff>19050</xdr:rowOff>
    </xdr:from>
    <xdr:to>
      <xdr:col>13</xdr:col>
      <xdr:colOff>981075</xdr:colOff>
      <xdr:row>37</xdr:row>
      <xdr:rowOff>114300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10410825" y="7162800"/>
          <a:ext cx="771525" cy="5810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13</xdr:col>
      <xdr:colOff>323850</xdr:colOff>
      <xdr:row>20</xdr:row>
      <xdr:rowOff>50065</xdr:rowOff>
    </xdr:from>
    <xdr:to>
      <xdr:col>13</xdr:col>
      <xdr:colOff>942975</xdr:colOff>
      <xdr:row>23</xdr:row>
      <xdr:rowOff>100362</xdr:rowOff>
    </xdr:to>
    <xdr:pic>
      <xdr:nvPicPr>
        <xdr:cNvPr id="6" name="Picture 10" descr="http://www.kbtools.ru/static/images/catalog/pgo63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25125" y="4545865"/>
          <a:ext cx="619125" cy="536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304800</xdr:colOff>
      <xdr:row>7</xdr:row>
      <xdr:rowOff>86139</xdr:rowOff>
    </xdr:from>
    <xdr:to>
      <xdr:col>13</xdr:col>
      <xdr:colOff>1066800</xdr:colOff>
      <xdr:row>8</xdr:row>
      <xdr:rowOff>19050</xdr:rowOff>
    </xdr:to>
    <xdr:pic>
      <xdr:nvPicPr>
        <xdr:cNvPr id="7" name="Picture 4" descr="&amp;Pcy;&amp;rcy;&amp;iecy;&amp;scy;&amp;scy;-&amp;kcy;&amp;lcy;&amp;iecy;&amp;shchcy;&amp;icy; CTA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>
          <a:off x="10506075" y="1524414"/>
          <a:ext cx="762000" cy="256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333375</xdr:colOff>
      <xdr:row>8</xdr:row>
      <xdr:rowOff>161925</xdr:rowOff>
    </xdr:from>
    <xdr:to>
      <xdr:col>13</xdr:col>
      <xdr:colOff>1009015</xdr:colOff>
      <xdr:row>9</xdr:row>
      <xdr:rowOff>85725</xdr:rowOff>
    </xdr:to>
    <xdr:pic>
      <xdr:nvPicPr>
        <xdr:cNvPr id="8" name="Picture 3" descr="&amp;Pcy;&amp;rcy;&amp;iecy;&amp;scy;&amp;scy;-&amp;kcy;&amp;lcy;&amp;iecy;&amp;shchcy;&amp;icy; CTB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10534650" y="1924050"/>
          <a:ext cx="6756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361950</xdr:colOff>
      <xdr:row>9</xdr:row>
      <xdr:rowOff>123825</xdr:rowOff>
    </xdr:from>
    <xdr:to>
      <xdr:col>13</xdr:col>
      <xdr:colOff>988131</xdr:colOff>
      <xdr:row>10</xdr:row>
      <xdr:rowOff>123825</xdr:rowOff>
    </xdr:to>
    <xdr:pic>
      <xdr:nvPicPr>
        <xdr:cNvPr id="9" name="Picture 5" descr="&amp;Pcy;&amp;rcy;&amp;iecy;&amp;scy;&amp;scy;-&amp;kcy;&amp;lcy;&amp;iecy;&amp;shchcy;&amp;icy; CTK-01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</a:blip>
        <a:srcRect/>
        <a:stretch>
          <a:fillRect/>
        </a:stretch>
      </xdr:blipFill>
      <xdr:spPr bwMode="auto">
        <a:xfrm>
          <a:off x="10563225" y="2228850"/>
          <a:ext cx="62618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10</xdr:row>
      <xdr:rowOff>142875</xdr:rowOff>
    </xdr:from>
    <xdr:to>
      <xdr:col>13</xdr:col>
      <xdr:colOff>1000125</xdr:colOff>
      <xdr:row>13</xdr:row>
      <xdr:rowOff>133350</xdr:rowOff>
    </xdr:to>
    <xdr:pic>
      <xdr:nvPicPr>
        <xdr:cNvPr id="10" name="Picture 1045" descr="http://kvt-tools.ru/netcat_files/Image/crimper-ctf-set%281%29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</a:blip>
        <a:srcRect/>
        <a:stretch>
          <a:fillRect/>
        </a:stretch>
      </xdr:blipFill>
      <xdr:spPr bwMode="auto">
        <a:xfrm>
          <a:off x="10582275" y="2724150"/>
          <a:ext cx="619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247650</xdr:colOff>
      <xdr:row>13</xdr:row>
      <xdr:rowOff>47625</xdr:rowOff>
    </xdr:from>
    <xdr:to>
      <xdr:col>13</xdr:col>
      <xdr:colOff>1095375</xdr:colOff>
      <xdr:row>15</xdr:row>
      <xdr:rowOff>76200</xdr:rowOff>
    </xdr:to>
    <xdr:pic>
      <xdr:nvPicPr>
        <xdr:cNvPr id="11" name="Picture 7" descr="&amp;Pcy;&amp;rcy;&amp;iecy;&amp;scy;&amp;scy;-&amp;kcy;&amp;lcy;&amp;iecy;&amp;shchcy;&amp;icy; &amp;Pcy;&amp;Kcy;&amp;Vcy;-16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10448925" y="3362325"/>
          <a:ext cx="8477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257175</xdr:colOff>
      <xdr:row>15</xdr:row>
      <xdr:rowOff>85725</xdr:rowOff>
    </xdr:from>
    <xdr:to>
      <xdr:col>13</xdr:col>
      <xdr:colOff>1124884</xdr:colOff>
      <xdr:row>18</xdr:row>
      <xdr:rowOff>38100</xdr:rowOff>
    </xdr:to>
    <xdr:pic>
      <xdr:nvPicPr>
        <xdr:cNvPr id="12" name="Picture 6" descr="&amp;Pcy;&amp;rcy;&amp;iecy;&amp;scy;&amp;scy; &amp;kcy;&amp;lcy;&amp;iecy;&amp;shchcy;&amp;icy; &amp;Pcy;&amp;Kcy;&amp;Vcy;&amp;kcy;-6 (&amp;Kcy;&amp;Vcy;&amp;Tcy;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</a:blip>
        <a:srcRect/>
        <a:stretch>
          <a:fillRect/>
        </a:stretch>
      </xdr:blipFill>
      <xdr:spPr bwMode="auto">
        <a:xfrm>
          <a:off x="10458450" y="3724275"/>
          <a:ext cx="86770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414313</xdr:colOff>
      <xdr:row>4</xdr:row>
      <xdr:rowOff>104775</xdr:rowOff>
    </xdr:to>
    <xdr:pic>
      <xdr:nvPicPr>
        <xdr:cNvPr id="13" name="Рисунок 12" descr="Шапка Электро-Мастер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662838" cy="7810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67691</xdr:colOff>
      <xdr:row>14</xdr:row>
      <xdr:rowOff>76200</xdr:rowOff>
    </xdr:from>
    <xdr:to>
      <xdr:col>11</xdr:col>
      <xdr:colOff>592785</xdr:colOff>
      <xdr:row>17</xdr:row>
      <xdr:rowOff>66675</xdr:rowOff>
    </xdr:to>
    <xdr:pic>
      <xdr:nvPicPr>
        <xdr:cNvPr id="3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8402066" y="2733675"/>
          <a:ext cx="1134694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57150</xdr:colOff>
      <xdr:row>17</xdr:row>
      <xdr:rowOff>159629</xdr:rowOff>
    </xdr:from>
    <xdr:to>
      <xdr:col>11</xdr:col>
      <xdr:colOff>514350</xdr:colOff>
      <xdr:row>20</xdr:row>
      <xdr:rowOff>47625</xdr:rowOff>
    </xdr:to>
    <xdr:pic>
      <xdr:nvPicPr>
        <xdr:cNvPr id="4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8391525" y="3302879"/>
          <a:ext cx="1066800" cy="373771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200026</xdr:colOff>
      <xdr:row>10</xdr:row>
      <xdr:rowOff>47625</xdr:rowOff>
    </xdr:from>
    <xdr:to>
      <xdr:col>11</xdr:col>
      <xdr:colOff>485776</xdr:colOff>
      <xdr:row>12</xdr:row>
      <xdr:rowOff>142875</xdr:rowOff>
    </xdr:to>
    <xdr:pic>
      <xdr:nvPicPr>
        <xdr:cNvPr id="5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8534401" y="2038350"/>
          <a:ext cx="895350" cy="4191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4</xdr:col>
      <xdr:colOff>95250</xdr:colOff>
      <xdr:row>18</xdr:row>
      <xdr:rowOff>19050</xdr:rowOff>
    </xdr:from>
    <xdr:to>
      <xdr:col>4</xdr:col>
      <xdr:colOff>228600</xdr:colOff>
      <xdr:row>18</xdr:row>
      <xdr:rowOff>142875</xdr:rowOff>
    </xdr:to>
    <xdr:sp macro="" textlink="">
      <xdr:nvSpPr>
        <xdr:cNvPr id="6" name="AutoShape 703"/>
        <xdr:cNvSpPr>
          <a:spLocks noChangeArrowheads="1"/>
        </xdr:cNvSpPr>
      </xdr:nvSpPr>
      <xdr:spPr bwMode="auto">
        <a:xfrm>
          <a:off x="4352925" y="3324225"/>
          <a:ext cx="133350" cy="123825"/>
        </a:xfrm>
        <a:prstGeom prst="hexagon">
          <a:avLst>
            <a:gd name="adj" fmla="val 26923"/>
            <a:gd name="vf" fmla="val 115470"/>
          </a:avLst>
        </a:prstGeom>
        <a:solidFill>
          <a:srgbClr val="FFFFFF"/>
        </a:solidFill>
        <a:ln w="9360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10</xdr:col>
      <xdr:colOff>66676</xdr:colOff>
      <xdr:row>22</xdr:row>
      <xdr:rowOff>95250</xdr:rowOff>
    </xdr:from>
    <xdr:to>
      <xdr:col>11</xdr:col>
      <xdr:colOff>552450</xdr:colOff>
      <xdr:row>29</xdr:row>
      <xdr:rowOff>57149</xdr:rowOff>
    </xdr:to>
    <xdr:pic>
      <xdr:nvPicPr>
        <xdr:cNvPr id="7" name="Рисунок 6" descr="emi-nabor-niso-o.jpg"/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</a:blip>
        <a:stretch>
          <a:fillRect/>
        </a:stretch>
      </xdr:blipFill>
      <xdr:spPr>
        <a:xfrm>
          <a:off x="8401051" y="4067175"/>
          <a:ext cx="1095374" cy="1095374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31</xdr:row>
      <xdr:rowOff>76199</xdr:rowOff>
    </xdr:from>
    <xdr:to>
      <xdr:col>11</xdr:col>
      <xdr:colOff>552450</xdr:colOff>
      <xdr:row>38</xdr:row>
      <xdr:rowOff>57149</xdr:rowOff>
    </xdr:to>
    <xdr:pic>
      <xdr:nvPicPr>
        <xdr:cNvPr id="8" name="Рисунок 7" descr="emi-rku.jpg"/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8382000" y="5524499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9</xdr:col>
      <xdr:colOff>457200</xdr:colOff>
      <xdr:row>3</xdr:row>
      <xdr:rowOff>176189</xdr:rowOff>
    </xdr:to>
    <xdr:pic>
      <xdr:nvPicPr>
        <xdr:cNvPr id="9" name="Рисунок 8" descr="Шапка Электро-Мастер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9050"/>
          <a:ext cx="7896225" cy="80483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3</xdr:row>
      <xdr:rowOff>0</xdr:rowOff>
    </xdr:from>
    <xdr:to>
      <xdr:col>1</xdr:col>
      <xdr:colOff>466725</xdr:colOff>
      <xdr:row>3</xdr:row>
      <xdr:rowOff>0</xdr:rowOff>
    </xdr:to>
    <xdr:pic>
      <xdr:nvPicPr>
        <xdr:cNvPr id="2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590550"/>
          <a:ext cx="1752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3</xdr:row>
      <xdr:rowOff>0</xdr:rowOff>
    </xdr:from>
    <xdr:to>
      <xdr:col>1</xdr:col>
      <xdr:colOff>466725</xdr:colOff>
      <xdr:row>3</xdr:row>
      <xdr:rowOff>0</xdr:rowOff>
    </xdr:to>
    <xdr:pic>
      <xdr:nvPicPr>
        <xdr:cNvPr id="3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590550"/>
          <a:ext cx="1752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3629024</xdr:colOff>
      <xdr:row>4</xdr:row>
      <xdr:rowOff>163123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44024" cy="93464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502417</xdr:colOff>
      <xdr:row>4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41592" cy="9144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1112345</xdr:colOff>
      <xdr:row>4</xdr:row>
      <xdr:rowOff>142875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0367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2710431</xdr:colOff>
      <xdr:row>1</xdr:row>
      <xdr:rowOff>59491</xdr:rowOff>
    </xdr:from>
    <xdr:to>
      <xdr:col>3</xdr:col>
      <xdr:colOff>1462330</xdr:colOff>
      <xdr:row>7</xdr:row>
      <xdr:rowOff>312930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0293">
          <a:off x="3720081" y="221416"/>
          <a:ext cx="4533574" cy="2148914"/>
        </a:xfrm>
        <a:prstGeom prst="rect">
          <a:avLst/>
        </a:prstGeom>
      </xdr:spPr>
    </xdr:pic>
    <xdr:clientData/>
  </xdr:twoCellAnchor>
  <xdr:twoCellAnchor>
    <xdr:from>
      <xdr:col>0</xdr:col>
      <xdr:colOff>409574</xdr:colOff>
      <xdr:row>5</xdr:row>
      <xdr:rowOff>219074</xdr:rowOff>
    </xdr:from>
    <xdr:to>
      <xdr:col>1</xdr:col>
      <xdr:colOff>2000250</xdr:colOff>
      <xdr:row>5</xdr:row>
      <xdr:rowOff>952500</xdr:rowOff>
    </xdr:to>
    <xdr:sp macro="" textlink="">
      <xdr:nvSpPr>
        <xdr:cNvPr id="5" name="TextBox 4"/>
        <xdr:cNvSpPr txBox="1"/>
      </xdr:nvSpPr>
      <xdr:spPr>
        <a:xfrm>
          <a:off x="409574" y="1028699"/>
          <a:ext cx="2600326" cy="733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000" b="1"/>
            <a:t>Кабельные лотки </a:t>
          </a:r>
        </a:p>
        <a:p>
          <a:pPr algn="ctr"/>
          <a:r>
            <a:rPr lang="ru-RU" sz="2000" b="1"/>
            <a:t>и аксессуары к ним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58</xdr:row>
      <xdr:rowOff>95250</xdr:rowOff>
    </xdr:from>
    <xdr:to>
      <xdr:col>1</xdr:col>
      <xdr:colOff>361950</xdr:colOff>
      <xdr:row>64</xdr:row>
      <xdr:rowOff>57573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87150"/>
          <a:ext cx="1666875" cy="933873"/>
        </a:xfrm>
        <a:prstGeom prst="rect">
          <a:avLst/>
        </a:prstGeom>
      </xdr:spPr>
    </xdr:pic>
    <xdr:clientData/>
  </xdr:twoCellAnchor>
  <xdr:twoCellAnchor editAs="oneCell">
    <xdr:from>
      <xdr:col>1</xdr:col>
      <xdr:colOff>1007249</xdr:colOff>
      <xdr:row>57</xdr:row>
      <xdr:rowOff>104775</xdr:rowOff>
    </xdr:from>
    <xdr:to>
      <xdr:col>1</xdr:col>
      <xdr:colOff>3433152</xdr:colOff>
      <xdr:row>65</xdr:row>
      <xdr:rowOff>27318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674" y="10982325"/>
          <a:ext cx="2425903" cy="1217943"/>
        </a:xfrm>
        <a:prstGeom prst="rect">
          <a:avLst/>
        </a:prstGeom>
      </xdr:spPr>
    </xdr:pic>
    <xdr:clientData/>
  </xdr:twoCellAnchor>
  <xdr:twoCellAnchor editAs="oneCell">
    <xdr:from>
      <xdr:col>1</xdr:col>
      <xdr:colOff>3624224</xdr:colOff>
      <xdr:row>57</xdr:row>
      <xdr:rowOff>114301</xdr:rowOff>
    </xdr:from>
    <xdr:to>
      <xdr:col>2</xdr:col>
      <xdr:colOff>1049971</xdr:colOff>
      <xdr:row>64</xdr:row>
      <xdr:rowOff>154640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49" y="10991851"/>
          <a:ext cx="1635797" cy="117381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58</xdr:row>
      <xdr:rowOff>28574</xdr:rowOff>
    </xdr:from>
    <xdr:to>
      <xdr:col>2</xdr:col>
      <xdr:colOff>2351964</xdr:colOff>
      <xdr:row>64</xdr:row>
      <xdr:rowOff>76199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1068049"/>
          <a:ext cx="1399464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2379144</xdr:colOff>
      <xdr:row>5</xdr:row>
      <xdr:rowOff>28575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7998894" cy="800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21980</xdr:colOff>
      <xdr:row>0</xdr:row>
      <xdr:rowOff>29308</xdr:rowOff>
    </xdr:from>
    <xdr:to>
      <xdr:col>13</xdr:col>
      <xdr:colOff>534865</xdr:colOff>
      <xdr:row>3</xdr:row>
      <xdr:rowOff>166458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29308"/>
          <a:ext cx="6975231" cy="70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47</xdr:row>
      <xdr:rowOff>95250</xdr:rowOff>
    </xdr:from>
    <xdr:to>
      <xdr:col>1</xdr:col>
      <xdr:colOff>361950</xdr:colOff>
      <xdr:row>50</xdr:row>
      <xdr:rowOff>247650</xdr:rowOff>
    </xdr:to>
    <xdr:pic>
      <xdr:nvPicPr>
        <xdr:cNvPr id="18" name="Picture 8" descr="D:\DOCUMENTS\ELECTRO-MASTER\images\rknh-s_thumb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66675" y="8210550"/>
          <a:ext cx="857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52</xdr:row>
      <xdr:rowOff>43920</xdr:rowOff>
    </xdr:from>
    <xdr:to>
      <xdr:col>3</xdr:col>
      <xdr:colOff>381000</xdr:colOff>
      <xdr:row>57</xdr:row>
      <xdr:rowOff>142874</xdr:rowOff>
    </xdr:to>
    <xdr:pic>
      <xdr:nvPicPr>
        <xdr:cNvPr id="19" name="Picture 5" descr="D:\DOCUMENTS\ELECTRO-MASTER\images\atr_truba_truba_th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1181100" y="9302220"/>
          <a:ext cx="962025" cy="9085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457201</xdr:colOff>
      <xdr:row>52</xdr:row>
      <xdr:rowOff>47624</xdr:rowOff>
    </xdr:from>
    <xdr:to>
      <xdr:col>7</xdr:col>
      <xdr:colOff>212007</xdr:colOff>
      <xdr:row>57</xdr:row>
      <xdr:rowOff>104774</xdr:rowOff>
    </xdr:to>
    <xdr:pic>
      <xdr:nvPicPr>
        <xdr:cNvPr id="20" name="Picture 4" descr="D:\DOCUMENTS\ELECTRO-MASTER\images\atr_truba_rukav_th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3352801" y="9305924"/>
          <a:ext cx="97400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64846</xdr:colOff>
      <xdr:row>52</xdr:row>
      <xdr:rowOff>28575</xdr:rowOff>
    </xdr:from>
    <xdr:to>
      <xdr:col>12</xdr:col>
      <xdr:colOff>0</xdr:colOff>
      <xdr:row>57</xdr:row>
      <xdr:rowOff>73302</xdr:rowOff>
    </xdr:to>
    <xdr:pic>
      <xdr:nvPicPr>
        <xdr:cNvPr id="21" name="Picture 3" descr="D:\DOCUMENTS\ELECTRO-MASTER\images\atk_truba_korobka_th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>
          <a:off x="5817946" y="9286875"/>
          <a:ext cx="992429" cy="854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438151</xdr:colOff>
      <xdr:row>47</xdr:row>
      <xdr:rowOff>95250</xdr:rowOff>
    </xdr:from>
    <xdr:to>
      <xdr:col>10</xdr:col>
      <xdr:colOff>142876</xdr:colOff>
      <xdr:row>50</xdr:row>
      <xdr:rowOff>310992</xdr:rowOff>
    </xdr:to>
    <xdr:pic>
      <xdr:nvPicPr>
        <xdr:cNvPr id="22" name="Picture 9" descr="D:\DOCUMENTS\ELECTRO-MASTER\images\mv-s_thumb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>
          <a:off x="5019676" y="8210550"/>
          <a:ext cx="876300" cy="777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47</xdr:row>
      <xdr:rowOff>85726</xdr:rowOff>
    </xdr:from>
    <xdr:to>
      <xdr:col>3</xdr:col>
      <xdr:colOff>542925</xdr:colOff>
      <xdr:row>50</xdr:row>
      <xdr:rowOff>228601</xdr:rowOff>
    </xdr:to>
    <xdr:pic>
      <xdr:nvPicPr>
        <xdr:cNvPr id="23" name="Рисунок 23" descr="bkh-s_thumb.png"/>
        <xdr:cNvPicPr>
          <a:picLocks noChangeAspect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1447800" y="8201026"/>
          <a:ext cx="857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285749</xdr:colOff>
      <xdr:row>25</xdr:row>
      <xdr:rowOff>19050</xdr:rowOff>
    </xdr:from>
    <xdr:to>
      <xdr:col>12</xdr:col>
      <xdr:colOff>209549</xdr:colOff>
      <xdr:row>30</xdr:row>
      <xdr:rowOff>114300</xdr:rowOff>
    </xdr:to>
    <xdr:pic>
      <xdr:nvPicPr>
        <xdr:cNvPr id="25" name="Picture 6" descr="D:\DOCUMENTS\ELECTRO-MASTER\images\rkv-s_thumb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</a:blip>
        <a:srcRect/>
        <a:stretch>
          <a:fillRect/>
        </a:stretch>
      </xdr:blipFill>
      <xdr:spPr bwMode="auto">
        <a:xfrm>
          <a:off x="6038849" y="4429125"/>
          <a:ext cx="9810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99061</xdr:colOff>
      <xdr:row>25</xdr:row>
      <xdr:rowOff>66675</xdr:rowOff>
    </xdr:from>
    <xdr:to>
      <xdr:col>9</xdr:col>
      <xdr:colOff>504825</xdr:colOff>
      <xdr:row>30</xdr:row>
      <xdr:rowOff>85725</xdr:rowOff>
    </xdr:to>
    <xdr:pic>
      <xdr:nvPicPr>
        <xdr:cNvPr id="26" name="Picture 7" descr="D:\DOCUMENTS\ELECTRO-MASTER\images\rkn-s_thumb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</a:blip>
        <a:srcRect/>
        <a:stretch>
          <a:fillRect/>
        </a:stretch>
      </xdr:blipFill>
      <xdr:spPr bwMode="auto">
        <a:xfrm>
          <a:off x="4680586" y="4410075"/>
          <a:ext cx="986789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457199</xdr:colOff>
      <xdr:row>25</xdr:row>
      <xdr:rowOff>28574</xdr:rowOff>
    </xdr:from>
    <xdr:to>
      <xdr:col>6</xdr:col>
      <xdr:colOff>266700</xdr:colOff>
      <xdr:row>30</xdr:row>
      <xdr:rowOff>104774</xdr:rowOff>
    </xdr:to>
    <xdr:pic>
      <xdr:nvPicPr>
        <xdr:cNvPr id="27" name="Picture 10" descr="D:\DOCUMENTS\ELECTRO-MASTER\images\mufta-soed-msm-s_thumb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2771774" y="4371974"/>
          <a:ext cx="990601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161193</xdr:colOff>
      <xdr:row>5</xdr:row>
      <xdr:rowOff>12592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75231" cy="708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65528</xdr:colOff>
      <xdr:row>36</xdr:row>
      <xdr:rowOff>69542</xdr:rowOff>
    </xdr:from>
    <xdr:to>
      <xdr:col>14</xdr:col>
      <xdr:colOff>61737</xdr:colOff>
      <xdr:row>40</xdr:row>
      <xdr:rowOff>145595</xdr:rowOff>
    </xdr:to>
    <xdr:pic>
      <xdr:nvPicPr>
        <xdr:cNvPr id="2" name="Picture 203" descr="http://im3-tub-ru.yandex.net/i?id=69734662-61-72&amp;n=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7380728" y="7089467"/>
          <a:ext cx="1082059" cy="761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5</xdr:row>
          <xdr:rowOff>0</xdr:rowOff>
        </xdr:from>
        <xdr:to>
          <xdr:col>3</xdr:col>
          <xdr:colOff>209550</xdr:colOff>
          <xdr:row>6</xdr:row>
          <xdr:rowOff>95250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38</xdr:row>
          <xdr:rowOff>9525</xdr:rowOff>
        </xdr:from>
        <xdr:to>
          <xdr:col>9</xdr:col>
          <xdr:colOff>276225</xdr:colOff>
          <xdr:row>38</xdr:row>
          <xdr:rowOff>161925</xdr:rowOff>
        </xdr:to>
        <xdr:sp macro="" textlink="">
          <xdr:nvSpPr>
            <xdr:cNvPr id="27650" name="Object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40</xdr:row>
          <xdr:rowOff>76200</xdr:rowOff>
        </xdr:from>
        <xdr:to>
          <xdr:col>11</xdr:col>
          <xdr:colOff>685800</xdr:colOff>
          <xdr:row>43</xdr:row>
          <xdr:rowOff>114300</xdr:rowOff>
        </xdr:to>
        <xdr:sp macro="" textlink="">
          <xdr:nvSpPr>
            <xdr:cNvPr id="27651" name="Object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46</xdr:row>
          <xdr:rowOff>95250</xdr:rowOff>
        </xdr:from>
        <xdr:to>
          <xdr:col>9</xdr:col>
          <xdr:colOff>285750</xdr:colOff>
          <xdr:row>47</xdr:row>
          <xdr:rowOff>123825</xdr:rowOff>
        </xdr:to>
        <xdr:sp macro="" textlink="">
          <xdr:nvSpPr>
            <xdr:cNvPr id="27652" name="Object 4" hidden="1">
              <a:extLst>
                <a:ext uri="{63B3BB69-23CF-44E3-9099-C40C66FF867C}">
                  <a14:compatExt spid="_x0000_s2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53</xdr:row>
          <xdr:rowOff>104775</xdr:rowOff>
        </xdr:from>
        <xdr:to>
          <xdr:col>12</xdr:col>
          <xdr:colOff>361950</xdr:colOff>
          <xdr:row>56</xdr:row>
          <xdr:rowOff>85725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523875</xdr:colOff>
          <xdr:row>46</xdr:row>
          <xdr:rowOff>114300</xdr:rowOff>
        </xdr:from>
        <xdr:to>
          <xdr:col>14</xdr:col>
          <xdr:colOff>419100</xdr:colOff>
          <xdr:row>48</xdr:row>
          <xdr:rowOff>133350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104775</xdr:colOff>
          <xdr:row>5</xdr:row>
          <xdr:rowOff>0</xdr:rowOff>
        </xdr:from>
        <xdr:to>
          <xdr:col>11</xdr:col>
          <xdr:colOff>723900</xdr:colOff>
          <xdr:row>6</xdr:row>
          <xdr:rowOff>38100</xdr:rowOff>
        </xdr:to>
        <xdr:sp macro="" textlink="">
          <xdr:nvSpPr>
            <xdr:cNvPr id="27655" name="Object 7" hidden="1">
              <a:extLst>
                <a:ext uri="{63B3BB69-23CF-44E3-9099-C40C66FF867C}">
                  <a14:compatExt spid="_x0000_s2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57</xdr:row>
          <xdr:rowOff>66675</xdr:rowOff>
        </xdr:from>
        <xdr:to>
          <xdr:col>9</xdr:col>
          <xdr:colOff>523875</xdr:colOff>
          <xdr:row>60</xdr:row>
          <xdr:rowOff>66675</xdr:rowOff>
        </xdr:to>
        <xdr:sp macro="" textlink="">
          <xdr:nvSpPr>
            <xdr:cNvPr id="27656" name="Object 8" hidden="1">
              <a:extLst>
                <a:ext uri="{63B3BB69-23CF-44E3-9099-C40C66FF867C}">
                  <a14:compatExt spid="_x0000_s2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123825</xdr:colOff>
          <xdr:row>58</xdr:row>
          <xdr:rowOff>9525</xdr:rowOff>
        </xdr:from>
        <xdr:to>
          <xdr:col>14</xdr:col>
          <xdr:colOff>523875</xdr:colOff>
          <xdr:row>61</xdr:row>
          <xdr:rowOff>38100</xdr:rowOff>
        </xdr:to>
        <xdr:sp macro="" textlink="">
          <xdr:nvSpPr>
            <xdr:cNvPr id="27657" name="Object 9" hidden="1">
              <a:extLst>
                <a:ext uri="{63B3BB69-23CF-44E3-9099-C40C66FF867C}">
                  <a14:compatExt spid="_x0000_s2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142875</xdr:colOff>
          <xdr:row>53</xdr:row>
          <xdr:rowOff>95250</xdr:rowOff>
        </xdr:from>
        <xdr:to>
          <xdr:col>14</xdr:col>
          <xdr:colOff>161925</xdr:colOff>
          <xdr:row>55</xdr:row>
          <xdr:rowOff>114300</xdr:rowOff>
        </xdr:to>
        <xdr:sp macro="" textlink="">
          <xdr:nvSpPr>
            <xdr:cNvPr id="27658" name="Object 10" hidden="1">
              <a:extLst>
                <a:ext uri="{63B3BB69-23CF-44E3-9099-C40C66FF867C}">
                  <a14:compatExt spid="_x0000_s2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14</xdr:col>
      <xdr:colOff>409575</xdr:colOff>
      <xdr:row>2</xdr:row>
      <xdr:rowOff>190500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15400" cy="933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47</xdr:row>
          <xdr:rowOff>47625</xdr:rowOff>
        </xdr:from>
        <xdr:to>
          <xdr:col>3</xdr:col>
          <xdr:colOff>390525</xdr:colOff>
          <xdr:row>48</xdr:row>
          <xdr:rowOff>142875</xdr:rowOff>
        </xdr:to>
        <xdr:sp macro="" textlink="">
          <xdr:nvSpPr>
            <xdr:cNvPr id="27659" name="Object 11" hidden="1">
              <a:extLst>
                <a:ext uri="{63B3BB69-23CF-44E3-9099-C40C66FF867C}">
                  <a14:compatExt spid="_x0000_s2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42</xdr:row>
      <xdr:rowOff>57150</xdr:rowOff>
    </xdr:from>
    <xdr:to>
      <xdr:col>5</xdr:col>
      <xdr:colOff>942975</xdr:colOff>
      <xdr:row>46</xdr:row>
      <xdr:rowOff>66676</xdr:rowOff>
    </xdr:to>
    <xdr:pic>
      <xdr:nvPicPr>
        <xdr:cNvPr id="2" name="Picture 2" descr="D:\DOCUMENTS\ELECTRO-MASTER\images\cramp_iron-1_thumb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3819525" y="8420100"/>
          <a:ext cx="8096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19</xdr:row>
      <xdr:rowOff>28575</xdr:rowOff>
    </xdr:from>
    <xdr:to>
      <xdr:col>5</xdr:col>
      <xdr:colOff>961136</xdr:colOff>
      <xdr:row>22</xdr:row>
      <xdr:rowOff>200025</xdr:rowOff>
    </xdr:to>
    <xdr:pic>
      <xdr:nvPicPr>
        <xdr:cNvPr id="3" name="Picture 11" descr="D:\DOCUMENTS\ELECTRO-MASTER\images\salnik_th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3876675" y="3905250"/>
          <a:ext cx="770636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152400</xdr:colOff>
      <xdr:row>25</xdr:row>
      <xdr:rowOff>19050</xdr:rowOff>
    </xdr:from>
    <xdr:to>
      <xdr:col>5</xdr:col>
      <xdr:colOff>990600</xdr:colOff>
      <xdr:row>29</xdr:row>
      <xdr:rowOff>85725</xdr:rowOff>
    </xdr:to>
    <xdr:pic>
      <xdr:nvPicPr>
        <xdr:cNvPr id="4" name="Рисунок 12" descr="cramp_iron-2_thumb.png"/>
        <xdr:cNvPicPr>
          <a:picLocks noChangeAspect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3838575" y="4924425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36</xdr:row>
      <xdr:rowOff>123825</xdr:rowOff>
    </xdr:from>
    <xdr:to>
      <xdr:col>5</xdr:col>
      <xdr:colOff>923925</xdr:colOff>
      <xdr:row>40</xdr:row>
      <xdr:rowOff>57150</xdr:rowOff>
    </xdr:to>
    <xdr:pic>
      <xdr:nvPicPr>
        <xdr:cNvPr id="5" name="Рисунок 5" descr="mg_th.jpg"/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>
          <a:off x="3876675" y="7267575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132021</xdr:colOff>
      <xdr:row>11</xdr:row>
      <xdr:rowOff>57150</xdr:rowOff>
    </xdr:from>
    <xdr:to>
      <xdr:col>5</xdr:col>
      <xdr:colOff>1019175</xdr:colOff>
      <xdr:row>15</xdr:row>
      <xdr:rowOff>104775</xdr:rowOff>
    </xdr:to>
    <xdr:pic>
      <xdr:nvPicPr>
        <xdr:cNvPr id="6" name="Picture 220" descr="C:\Documents and Settings\Administrator.ELMASTER\Desktop\Temp\cramp_iron-2_thumb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>
          <a:off x="3818196" y="2333625"/>
          <a:ext cx="88715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133350</xdr:colOff>
      <xdr:row>30</xdr:row>
      <xdr:rowOff>171450</xdr:rowOff>
    </xdr:from>
    <xdr:to>
      <xdr:col>5</xdr:col>
      <xdr:colOff>952500</xdr:colOff>
      <xdr:row>34</xdr:row>
      <xdr:rowOff>28575</xdr:rowOff>
    </xdr:to>
    <xdr:pic>
      <xdr:nvPicPr>
        <xdr:cNvPr id="8" name="Picture 224" descr="C:\Documents and Settings\Administrator.ELMASTER\Desktop\Temp\Glands_Brass_gallery_thumb_246x184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4152900" y="6343650"/>
          <a:ext cx="819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114301</xdr:colOff>
      <xdr:row>46</xdr:row>
      <xdr:rowOff>67854</xdr:rowOff>
    </xdr:from>
    <xdr:to>
      <xdr:col>5</xdr:col>
      <xdr:colOff>1000125</xdr:colOff>
      <xdr:row>50</xdr:row>
      <xdr:rowOff>9525</xdr:rowOff>
    </xdr:to>
    <xdr:sp macro="" textlink="">
      <xdr:nvSpPr>
        <xdr:cNvPr id="13" name="TextBox 12"/>
        <xdr:cNvSpPr txBox="1"/>
      </xdr:nvSpPr>
      <xdr:spPr>
        <a:xfrm>
          <a:off x="4133851" y="9240429"/>
          <a:ext cx="885824" cy="5607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Хомут</a:t>
          </a:r>
        </a:p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трубный</a:t>
          </a:r>
        </a:p>
      </xdr:txBody>
    </xdr:sp>
    <xdr:clientData/>
  </xdr:twoCellAnchor>
  <xdr:twoCellAnchor>
    <xdr:from>
      <xdr:col>5</xdr:col>
      <xdr:colOff>28575</xdr:colOff>
      <xdr:row>53</xdr:row>
      <xdr:rowOff>0</xdr:rowOff>
    </xdr:from>
    <xdr:to>
      <xdr:col>5</xdr:col>
      <xdr:colOff>1038225</xdr:colOff>
      <xdr:row>54</xdr:row>
      <xdr:rowOff>323850</xdr:rowOff>
    </xdr:to>
    <xdr:sp macro="" textlink="">
      <xdr:nvSpPr>
        <xdr:cNvPr id="14" name="TextBox 13"/>
        <xdr:cNvSpPr txBox="1"/>
      </xdr:nvSpPr>
      <xdr:spPr>
        <a:xfrm>
          <a:off x="4048125" y="10420350"/>
          <a:ext cx="100965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Хомут</a:t>
          </a:r>
        </a:p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червячный</a:t>
          </a:r>
        </a:p>
      </xdr:txBody>
    </xdr:sp>
    <xdr:clientData/>
  </xdr:twoCellAnchor>
  <xdr:twoCellAnchor>
    <xdr:from>
      <xdr:col>5</xdr:col>
      <xdr:colOff>47625</xdr:colOff>
      <xdr:row>58</xdr:row>
      <xdr:rowOff>0</xdr:rowOff>
    </xdr:from>
    <xdr:to>
      <xdr:col>5</xdr:col>
      <xdr:colOff>1057275</xdr:colOff>
      <xdr:row>60</xdr:row>
      <xdr:rowOff>19050</xdr:rowOff>
    </xdr:to>
    <xdr:sp macro="" textlink="">
      <xdr:nvSpPr>
        <xdr:cNvPr id="15" name="TextBox 14"/>
        <xdr:cNvSpPr txBox="1"/>
      </xdr:nvSpPr>
      <xdr:spPr>
        <a:xfrm>
          <a:off x="4067175" y="11696700"/>
          <a:ext cx="1009650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Хомут</a:t>
          </a:r>
        </a:p>
        <a:p>
          <a:pPr algn="ctr"/>
          <a:r>
            <a:rPr lang="ru-RU" sz="1100" b="1">
              <a:latin typeface="Arial" pitchFamily="34" charset="0"/>
              <a:cs typeface="Arial" pitchFamily="34" charset="0"/>
            </a:rPr>
            <a:t>силовой</a:t>
          </a:r>
        </a:p>
      </xdr:txBody>
    </xdr:sp>
    <xdr:clientData/>
  </xdr:twoCellAnchor>
  <xdr:twoCellAnchor editAs="oneCell">
    <xdr:from>
      <xdr:col>5</xdr:col>
      <xdr:colOff>95250</xdr:colOff>
      <xdr:row>54</xdr:row>
      <xdr:rowOff>304799</xdr:rowOff>
    </xdr:from>
    <xdr:to>
      <xdr:col>5</xdr:col>
      <xdr:colOff>1098550</xdr:colOff>
      <xdr:row>57</xdr:row>
      <xdr:rowOff>190500</xdr:rowOff>
    </xdr:to>
    <xdr:pic>
      <xdr:nvPicPr>
        <xdr:cNvPr id="16" name="Рисунок 15" descr="homut_chervyach.jpeg"/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4114800" y="10934699"/>
          <a:ext cx="1003300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49</xdr:row>
      <xdr:rowOff>133350</xdr:rowOff>
    </xdr:from>
    <xdr:to>
      <xdr:col>5</xdr:col>
      <xdr:colOff>990822</xdr:colOff>
      <xdr:row>53</xdr:row>
      <xdr:rowOff>57150</xdr:rowOff>
    </xdr:to>
    <xdr:pic>
      <xdr:nvPicPr>
        <xdr:cNvPr id="17" name="Рисунок 16" descr="homut_thumb.png"/>
        <xdr:cNvPicPr>
          <a:picLocks noChangeAspect="1"/>
        </xdr:cNvPicPr>
      </xdr:nvPicPr>
      <xdr:blipFill>
        <a:blip xmlns:r="http://schemas.openxmlformats.org/officeDocument/2006/relationships" r:embed="rId8" cstate="print">
          <a:grayscl/>
        </a:blip>
        <a:stretch>
          <a:fillRect/>
        </a:stretch>
      </xdr:blipFill>
      <xdr:spPr>
        <a:xfrm>
          <a:off x="4152900" y="9725025"/>
          <a:ext cx="857472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122939</xdr:colOff>
      <xdr:row>60</xdr:row>
      <xdr:rowOff>28575</xdr:rowOff>
    </xdr:from>
    <xdr:to>
      <xdr:col>5</xdr:col>
      <xdr:colOff>1051180</xdr:colOff>
      <xdr:row>64</xdr:row>
      <xdr:rowOff>14479</xdr:rowOff>
    </xdr:to>
    <xdr:pic>
      <xdr:nvPicPr>
        <xdr:cNvPr id="18" name="Рисунок 17" descr="tie_sharnir_thumb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42489" y="12411075"/>
          <a:ext cx="928241" cy="814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10</xdr:col>
      <xdr:colOff>35096</xdr:colOff>
      <xdr:row>5</xdr:row>
      <xdr:rowOff>47625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9026696" cy="91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49" name="Line 22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0" name="Line 22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1" name="Line 22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2" name="Line 22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3" name="Line 22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4" name="Line 22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5" name="Line 22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6" name="Line 22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7" name="Line 22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8" name="Line 22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59" name="Line 22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0" name="Line 22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1" name="Line 22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2" name="Line 22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3" name="Line 22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4" name="Line 22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5" name="Line 22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6" name="Line 22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7" name="Line 22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8" name="Line 22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69" name="Line 22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0" name="Line 22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1" name="Line 22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2" name="Line 22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3" name="Line 22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4" name="Line 22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5" name="Line 22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6" name="Line 22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7" name="Line 22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8" name="Line 22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79" name="Line 22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0" name="Line 22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1" name="Line 22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2" name="Line 22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3" name="Line 22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4" name="Line 22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5" name="Line 22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6" name="Line 22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7" name="Line 22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8" name="Line 22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89" name="Line 22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0" name="Line 22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1" name="Line 22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2" name="Line 23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3" name="Line 23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4" name="Line 23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5" name="Line 23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6" name="Line 23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7" name="Line 23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8" name="Line 23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299" name="Line 23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0" name="Line 23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1" name="Line 23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2" name="Line 23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3" name="Line 23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4" name="Line 23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5" name="Line 23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6" name="Line 23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7" name="Line 23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8" name="Line 23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09" name="Line 23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0" name="Line 23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1" name="Line 23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2" name="Line 23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3" name="Line 23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4" name="Line 23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5" name="Line 23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6" name="Line 23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7" name="Line 23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8" name="Line 23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19" name="Line 23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0" name="Line 23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1" name="Line 23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2" name="Line 23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3" name="Line 23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4" name="Line 23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5" name="Line 23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6" name="Line 23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7" name="Line 23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8" name="Line 23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29" name="Line 23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0" name="Line 23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1" name="Line 23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2" name="Line 23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3" name="Line 23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4" name="Line 23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5" name="Line 23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6" name="Line 23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7" name="Line 23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8" name="Line 23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39" name="Line 23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0" name="Line 23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1" name="Line 23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2" name="Line 23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3" name="Line 23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4" name="Line 23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5" name="Line 23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6" name="Line 23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7" name="Line 23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8" name="Line 23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49" name="Line 23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0" name="Line 23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1" name="Line 23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2" name="Line 23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3" name="Line 23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4" name="Line 23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5" name="Line 23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6" name="Line 23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7" name="Line 23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8" name="Line 23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59" name="Line 23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360" name="Line 23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1" name="Line 23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2" name="Line 23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3" name="Line 23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4" name="Line 23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5" name="Line 23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6" name="Line 23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7" name="Line 23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8" name="Line 23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69" name="Line 23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0" name="Line 23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1" name="Line 23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2" name="Line 23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3" name="Line 23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4" name="Line 23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5" name="Line 23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6" name="Line 23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7" name="Line 23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8" name="Line 23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79" name="Line 23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0" name="Line 23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1" name="Line 23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2" name="Line 23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3" name="Line 23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4" name="Line 23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5" name="Line 23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6" name="Line 23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7" name="Line 23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8" name="Line 23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89" name="Line 23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0" name="Line 23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1" name="Line 23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2" name="Line 24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3" name="Line 24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4" name="Line 24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5" name="Line 24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6" name="Line 24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7" name="Line 24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8" name="Line 24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399" name="Line 24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0" name="Line 24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1" name="Line 24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2" name="Line 24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3" name="Line 24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4" name="Line 24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5" name="Line 24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6" name="Line 24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7" name="Line 24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8" name="Line 24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09" name="Line 24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0" name="Line 24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1" name="Line 24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2" name="Line 24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3" name="Line 24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4" name="Line 24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5" name="Line 24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6" name="Line 24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7" name="Line 24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8" name="Line 24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19" name="Line 24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0" name="Line 24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1" name="Line 24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2" name="Line 24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3" name="Line 24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4" name="Line 24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5" name="Line 24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6" name="Line 24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7" name="Line 24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8" name="Line 24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29" name="Line 24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0" name="Line 24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1" name="Line 24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2" name="Line 24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3" name="Line 24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4" name="Line 24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5" name="Line 24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6" name="Line 24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7" name="Line 24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8" name="Line 24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39" name="Line 24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0" name="Line 24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1" name="Line 24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2" name="Line 24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3" name="Line 24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4" name="Line 24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5" name="Line 24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6" name="Line 24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7" name="Line 24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8" name="Line 24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49" name="Line 24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0" name="Line 24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1" name="Line 24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2" name="Line 24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3" name="Line 24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4" name="Line 24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5" name="Line 24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6" name="Line 24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7" name="Line 24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8" name="Line 24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59" name="Line 24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0" name="Line 24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1" name="Line 24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2" name="Line 24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3" name="Line 24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4" name="Line 24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5" name="Line 24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6" name="Line 24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7" name="Line 24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8" name="Line 24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69" name="Line 24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70" name="Line 24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71" name="Line 24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472" name="Line 24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3" name="Line 24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4" name="Line 24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5" name="Line 24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6" name="Line 24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7" name="Line 24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8" name="Line 24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79" name="Line 24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0" name="Line 24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1" name="Line 24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2" name="Line 24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3" name="Line 24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4" name="Line 24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5" name="Line 24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6" name="Line 24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7" name="Line 24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8" name="Line 24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89" name="Line 24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0" name="Line 24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1" name="Line 24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2" name="Line 25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3" name="Line 25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4" name="Line 25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5" name="Line 25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6" name="Line 25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7" name="Line 25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8" name="Line 25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499" name="Line 25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0" name="Line 25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1" name="Line 25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2" name="Line 25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3" name="Line 25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4" name="Line 25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5" name="Line 25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6" name="Line 25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7" name="Line 25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8" name="Line 25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09" name="Line 25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0" name="Line 25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1" name="Line 25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2" name="Line 25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3" name="Line 25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4" name="Line 25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5" name="Line 25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6" name="Line 25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7" name="Line 25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8" name="Line 25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19" name="Line 25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0" name="Line 25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1" name="Line 25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2" name="Line 25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3" name="Line 25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4" name="Line 25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5" name="Line 25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6" name="Line 25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7" name="Line 25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8" name="Line 25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29" name="Line 25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0" name="Line 25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1" name="Line 25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2" name="Line 25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3" name="Line 25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4" name="Line 25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5" name="Line 25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6" name="Line 25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7" name="Line 25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8" name="Line 25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39" name="Line 25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0" name="Line 25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1" name="Line 25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2" name="Line 25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3" name="Line 25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4" name="Line 25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5" name="Line 25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6" name="Line 25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7" name="Line 25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8" name="Line 25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49" name="Line 25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0" name="Line 25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1" name="Line 25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2" name="Line 25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3" name="Line 25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4" name="Line 25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5" name="Line 25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6" name="Line 25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7" name="Line 25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8" name="Line 25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59" name="Line 25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0" name="Line 25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1" name="Line 25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2" name="Line 25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3" name="Line 25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4" name="Line 25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5" name="Line 25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6" name="Line 25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7" name="Line 25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8" name="Line 25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69" name="Line 25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0" name="Line 25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1" name="Line 25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2" name="Line 25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3" name="Line 25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4" name="Line 25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5" name="Line 25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6" name="Line 25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7" name="Line 25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8" name="Line 25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79" name="Line 25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80" name="Line 25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81" name="Line 25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82" name="Line 25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83" name="Line 25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584" name="Line 25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85" name="Line 25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86" name="Line 25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87" name="Line 25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88" name="Line 25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89" name="Line 25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0" name="Line 25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1" name="Line 25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2" name="Line 26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3" name="Line 26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4" name="Line 26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5" name="Line 26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6" name="Line 26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7" name="Line 26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8" name="Line 26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599" name="Line 26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0" name="Line 26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1" name="Line 26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2" name="Line 26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3" name="Line 26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4" name="Line 26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5" name="Line 26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6" name="Line 26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7" name="Line 26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8" name="Line 26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09" name="Line 26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0" name="Line 26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1" name="Line 26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2" name="Line 26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3" name="Line 26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4" name="Line 26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5" name="Line 26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6" name="Line 26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7" name="Line 26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8" name="Line 26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19" name="Line 26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0" name="Line 26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1" name="Line 26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2" name="Line 26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3" name="Line 26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4" name="Line 26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5" name="Line 26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6" name="Line 26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7" name="Line 26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8" name="Line 26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29" name="Line 26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0" name="Line 26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1" name="Line 26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2" name="Line 26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3" name="Line 26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4" name="Line 26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5" name="Line 26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6" name="Line 26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7" name="Line 26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8" name="Line 26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39" name="Line 26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0" name="Line 26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1" name="Line 26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2" name="Line 26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3" name="Line 26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4" name="Line 26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5" name="Line 26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6" name="Line 26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7" name="Line 26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8" name="Line 26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49" name="Line 26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0" name="Line 26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1" name="Line 26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2" name="Line 26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3" name="Line 26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4" name="Line 26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5" name="Line 26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6" name="Line 26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7" name="Line 26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8" name="Line 26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59" name="Line 26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0" name="Line 26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1" name="Line 26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2" name="Line 26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3" name="Line 26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4" name="Line 26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5" name="Line 26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6" name="Line 26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7" name="Line 26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8" name="Line 26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69" name="Line 26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0" name="Line 26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1" name="Line 26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2" name="Line 26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3" name="Line 26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4" name="Line 26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5" name="Line 26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6" name="Line 26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7" name="Line 26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8" name="Line 26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79" name="Line 26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0" name="Line 26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1" name="Line 26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2" name="Line 26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3" name="Line 26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4" name="Line 26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5" name="Line 26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6" name="Line 26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7" name="Line 26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8" name="Line 26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89" name="Line 26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0" name="Line 26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1" name="Line 26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2" name="Line 27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3" name="Line 27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4" name="Line 27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5" name="Line 27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696" name="Line 27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697" name="Line 27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698" name="Line 27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699" name="Line 27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0" name="Line 27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1" name="Line 27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2" name="Line 27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3" name="Line 27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4" name="Line 27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5" name="Line 27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6" name="Line 27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7" name="Line 27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8" name="Line 27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09" name="Line 27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0" name="Line 27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1" name="Line 27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2" name="Line 27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3" name="Line 27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4" name="Line 27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5" name="Line 27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6" name="Line 27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7" name="Line 27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8" name="Line 27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19" name="Line 27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0" name="Line 27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1" name="Line 27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2" name="Line 27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3" name="Line 27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4" name="Line 27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5" name="Line 27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6" name="Line 27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7" name="Line 27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8" name="Line 27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29" name="Line 27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0" name="Line 27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1" name="Line 27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2" name="Line 27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3" name="Line 27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4" name="Line 27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5" name="Line 27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6" name="Line 27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7" name="Line 27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8" name="Line 27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39" name="Line 27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0" name="Line 27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1" name="Line 27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2" name="Line 27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3" name="Line 27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4" name="Line 27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5" name="Line 27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6" name="Line 27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7" name="Line 27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8" name="Line 27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49" name="Line 27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0" name="Line 27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1" name="Line 27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2" name="Line 27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3" name="Line 27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4" name="Line 27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5" name="Line 27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6" name="Line 27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7" name="Line 27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8" name="Line 27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59" name="Line 27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0" name="Line 27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1" name="Line 27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2" name="Line 27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3" name="Line 27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4" name="Line 27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5" name="Line 27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6" name="Line 27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7" name="Line 27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8" name="Line 27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69" name="Line 27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0" name="Line 27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1" name="Line 27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2" name="Line 27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3" name="Line 27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4" name="Line 27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5" name="Line 27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6" name="Line 27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7" name="Line 27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8" name="Line 27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79" name="Line 27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0" name="Line 27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1" name="Line 27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2" name="Line 27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3" name="Line 27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4" name="Line 27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5" name="Line 27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6" name="Line 27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7" name="Line 27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8" name="Line 27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89" name="Line 27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0" name="Line 27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1" name="Line 27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2" name="Line 28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3" name="Line 28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4" name="Line 28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5" name="Line 28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6" name="Line 28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7" name="Line 28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8" name="Line 28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799" name="Line 28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0" name="Line 28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1" name="Line 28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2" name="Line 28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3" name="Line 28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4" name="Line 28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5" name="Line 28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6" name="Line 28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7" name="Line 28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808" name="Line 28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09" name="Line 28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0" name="Line 28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1" name="Line 28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2" name="Line 28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3" name="Line 28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4" name="Line 28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5" name="Line 28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6" name="Line 28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7" name="Line 28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8" name="Line 28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19" name="Line 28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0" name="Line 28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1" name="Line 28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2" name="Line 28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3" name="Line 28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4" name="Line 28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5" name="Line 28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6" name="Line 28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7" name="Line 28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8" name="Line 28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29" name="Line 28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0" name="Line 28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1" name="Line 28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2" name="Line 28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3" name="Line 28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4" name="Line 28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5" name="Line 28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6" name="Line 28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7" name="Line 28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8" name="Line 28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39" name="Line 28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0" name="Line 28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1" name="Line 28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2" name="Line 28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3" name="Line 28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4" name="Line 28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5" name="Line 28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6" name="Line 28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7" name="Line 28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8" name="Line 28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49" name="Line 28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0" name="Line 28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1" name="Line 28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2" name="Line 28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3" name="Line 28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4" name="Line 28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5" name="Line 28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6" name="Line 28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7" name="Line 28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8" name="Line 28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59" name="Line 28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0" name="Line 28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1" name="Line 28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2" name="Line 28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3" name="Line 28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4" name="Line 28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5" name="Line 28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6" name="Line 28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7" name="Line 28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8" name="Line 28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69" name="Line 28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0" name="Line 28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1" name="Line 28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2" name="Line 28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3" name="Line 28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4" name="Line 28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5" name="Line 28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6" name="Line 28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7" name="Line 28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8" name="Line 28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79" name="Line 28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0" name="Line 28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1" name="Line 28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2" name="Line 28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3" name="Line 28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4" name="Line 28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5" name="Line 28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6" name="Line 28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7" name="Line 28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8" name="Line 28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89" name="Line 28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0" name="Line 28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1" name="Line 28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2" name="Line 29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3" name="Line 29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4" name="Line 29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5" name="Line 29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6" name="Line 29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7" name="Line 29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8" name="Line 29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899" name="Line 29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0" name="Line 29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1" name="Line 29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2" name="Line 29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3" name="Line 29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4" name="Line 29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5" name="Line 29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6" name="Line 29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7" name="Line 29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8" name="Line 29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09" name="Line 29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0" name="Line 29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1" name="Line 29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2" name="Line 29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3" name="Line 29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4" name="Line 29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5" name="Line 29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6" name="Line 29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7" name="Line 29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8" name="Line 29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19" name="Line 29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8920" name="Line 29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1" name="Line 29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2" name="Line 29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3" name="Line 29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4" name="Line 29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5" name="Line 29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6" name="Line 29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7" name="Line 29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8" name="Line 29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29" name="Line 29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0" name="Line 29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1" name="Line 29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2" name="Line 29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3" name="Line 29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4" name="Line 29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5" name="Line 29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6" name="Line 29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7" name="Line 29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8" name="Line 29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39" name="Line 29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0" name="Line 29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1" name="Line 29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2" name="Line 29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3" name="Line 29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4" name="Line 29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5" name="Line 29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6" name="Line 29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7" name="Line 29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8" name="Line 29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49" name="Line 29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0" name="Line 29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1" name="Line 29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2" name="Line 29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3" name="Line 29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4" name="Line 29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5" name="Line 29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6" name="Line 29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7" name="Line 29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8" name="Line 29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59" name="Line 29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0" name="Line 29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1" name="Line 29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2" name="Line 29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3" name="Line 29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4" name="Line 29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5" name="Line 29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6" name="Line 29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7" name="Line 29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8" name="Line 29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69" name="Line 29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0" name="Line 29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1" name="Line 29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2" name="Line 29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3" name="Line 29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4" name="Line 29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5" name="Line 29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6" name="Line 29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7" name="Line 29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8" name="Line 29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79" name="Line 29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0" name="Line 29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1" name="Line 29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2" name="Line 29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3" name="Line 29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4" name="Line 29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5" name="Line 29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6" name="Line 29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7" name="Line 29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8" name="Line 29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89" name="Line 29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0" name="Line 29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1" name="Line 29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2" name="Line 30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3" name="Line 30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4" name="Line 30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5" name="Line 30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6" name="Line 30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7" name="Line 30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8" name="Line 30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8999" name="Line 30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0" name="Line 30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1" name="Line 30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2" name="Line 30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3" name="Line 30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4" name="Line 30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5" name="Line 30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6" name="Line 30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7" name="Line 30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8" name="Line 30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09" name="Line 30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0" name="Line 30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1" name="Line 30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2" name="Line 30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3" name="Line 30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4" name="Line 30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5" name="Line 30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6" name="Line 30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7" name="Line 30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8" name="Line 30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19" name="Line 30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0" name="Line 30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1" name="Line 30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2" name="Line 30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3" name="Line 30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4" name="Line 30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5" name="Line 30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6" name="Line 30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7" name="Line 30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8" name="Line 30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29" name="Line 30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30" name="Line 30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31" name="Line 30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032" name="Line 30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3" name="Line 30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4" name="Line 30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5" name="Line 30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6" name="Line 30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7" name="Line 30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8" name="Line 30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39" name="Line 30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0" name="Line 30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1" name="Line 30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2" name="Line 30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3" name="Line 30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4" name="Line 30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5" name="Line 30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6" name="Line 30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7" name="Line 30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8" name="Line 30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49" name="Line 30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0" name="Line 30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1" name="Line 30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2" name="Line 30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3" name="Line 30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4" name="Line 30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5" name="Line 30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6" name="Line 30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7" name="Line 30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8" name="Line 30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59" name="Line 30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0" name="Line 30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1" name="Line 30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2" name="Line 30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3" name="Line 30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4" name="Line 30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5" name="Line 30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6" name="Line 30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7" name="Line 30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8" name="Line 30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69" name="Line 30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0" name="Line 30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1" name="Line 30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2" name="Line 30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3" name="Line 30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4" name="Line 30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5" name="Line 30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6" name="Line 30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7" name="Line 30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8" name="Line 30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79" name="Line 30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0" name="Line 30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1" name="Line 30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2" name="Line 30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3" name="Line 30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4" name="Line 30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5" name="Line 30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6" name="Line 30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7" name="Line 30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8" name="Line 30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89" name="Line 30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0" name="Line 30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1" name="Line 30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2" name="Line 31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3" name="Line 31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4" name="Line 31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5" name="Line 31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6" name="Line 31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7" name="Line 31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8" name="Line 31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099" name="Line 31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0" name="Line 31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1" name="Line 31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2" name="Line 31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3" name="Line 31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4" name="Line 31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5" name="Line 31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6" name="Line 31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7" name="Line 31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8" name="Line 31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09" name="Line 31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0" name="Line 31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1" name="Line 31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2" name="Line 31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3" name="Line 31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4" name="Line 31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5" name="Line 31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6" name="Line 31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7" name="Line 31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8" name="Line 31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19" name="Line 31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0" name="Line 31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1" name="Line 31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2" name="Line 31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3" name="Line 31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4" name="Line 31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5" name="Line 31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6" name="Line 31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7" name="Line 31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8" name="Line 31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29" name="Line 31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0" name="Line 31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1" name="Line 31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2" name="Line 31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3" name="Line 31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4" name="Line 31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5" name="Line 31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6" name="Line 31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7" name="Line 31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8" name="Line 31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39" name="Line 31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40" name="Line 31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41" name="Line 31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42" name="Line 31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43" name="Line 31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144" name="Line 31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45" name="Line 31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46" name="Line 31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47" name="Line 31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48" name="Line 31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49" name="Line 31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0" name="Line 31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1" name="Line 31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2" name="Line 31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3" name="Line 31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4" name="Line 31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5" name="Line 31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6" name="Line 31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7" name="Line 31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8" name="Line 31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59" name="Line 31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0" name="Line 31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1" name="Line 31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2" name="Line 31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3" name="Line 31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4" name="Line 31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5" name="Line 31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6" name="Line 31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7" name="Line 31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8" name="Line 31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69" name="Line 31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0" name="Line 31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1" name="Line 31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2" name="Line 31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3" name="Line 31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4" name="Line 31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5" name="Line 31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6" name="Line 31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7" name="Line 31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8" name="Line 31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79" name="Line 31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0" name="Line 31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1" name="Line 31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2" name="Line 31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3" name="Line 31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4" name="Line 31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5" name="Line 31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6" name="Line 31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7" name="Line 31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8" name="Line 31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89" name="Line 31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0" name="Line 31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1" name="Line 31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2" name="Line 32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3" name="Line 32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4" name="Line 32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5" name="Line 32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6" name="Line 32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7" name="Line 32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8" name="Line 32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199" name="Line 32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0" name="Line 32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1" name="Line 32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2" name="Line 32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3" name="Line 32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4" name="Line 32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5" name="Line 32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6" name="Line 32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7" name="Line 32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8" name="Line 32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09" name="Line 32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0" name="Line 32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1" name="Line 32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2" name="Line 32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3" name="Line 32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4" name="Line 32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5" name="Line 32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6" name="Line 32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7" name="Line 32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8" name="Line 32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19" name="Line 32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0" name="Line 32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1" name="Line 32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2" name="Line 32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3" name="Line 32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4" name="Line 32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5" name="Line 32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6" name="Line 32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7" name="Line 32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8" name="Line 32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29" name="Line 32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0" name="Line 32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1" name="Line 32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2" name="Line 32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3" name="Line 32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4" name="Line 32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5" name="Line 32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6" name="Line 32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7" name="Line 32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8" name="Line 32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39" name="Line 32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0" name="Line 32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1" name="Line 32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2" name="Line 32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3" name="Line 32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4" name="Line 32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5" name="Line 32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6" name="Line 32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7" name="Line 32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8" name="Line 32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49" name="Line 32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0" name="Line 32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1" name="Line 32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2" name="Line 32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3" name="Line 32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4" name="Line 32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5" name="Line 32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256" name="Line 32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57" name="Line 32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58" name="Line 32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59" name="Line 32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0" name="Line 32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1" name="Line 32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2" name="Line 32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3" name="Line 32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4" name="Line 32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5" name="Line 32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6" name="Line 32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7" name="Line 32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8" name="Line 32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69" name="Line 32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0" name="Line 32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1" name="Line 32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2" name="Line 32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3" name="Line 32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4" name="Line 32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5" name="Line 32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6" name="Line 32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7" name="Line 32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8" name="Line 32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79" name="Line 32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0" name="Line 32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1" name="Line 32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2" name="Line 32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3" name="Line 32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4" name="Line 32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5" name="Line 32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6" name="Line 32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7" name="Line 32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8" name="Line 32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89" name="Line 32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0" name="Line 32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1" name="Line 32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2" name="Line 33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3" name="Line 33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4" name="Line 33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5" name="Line 33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6" name="Line 33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7" name="Line 33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8" name="Line 33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299" name="Line 33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0" name="Line 33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1" name="Line 33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2" name="Line 33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3" name="Line 33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4" name="Line 33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5" name="Line 33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6" name="Line 33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7" name="Line 33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8" name="Line 33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09" name="Line 33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0" name="Line 33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1" name="Line 33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2" name="Line 33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3" name="Line 33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4" name="Line 33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5" name="Line 33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6" name="Line 33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7" name="Line 33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8" name="Line 33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19" name="Line 33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0" name="Line 33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1" name="Line 33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2" name="Line 33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3" name="Line 33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4" name="Line 33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5" name="Line 33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6" name="Line 33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7" name="Line 33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8" name="Line 33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29" name="Line 33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0" name="Line 33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1" name="Line 33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2" name="Line 33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3" name="Line 33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4" name="Line 33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5" name="Line 33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6" name="Line 33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7" name="Line 33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8" name="Line 33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39" name="Line 33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0" name="Line 33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1" name="Line 33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2" name="Line 33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3" name="Line 33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4" name="Line 33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5" name="Line 33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6" name="Line 33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7" name="Line 33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8" name="Line 33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49" name="Line 33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0" name="Line 33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1" name="Line 33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2" name="Line 33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3" name="Line 33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4" name="Line 33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5" name="Line 33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6" name="Line 33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7" name="Line 33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8" name="Line 33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59" name="Line 33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0" name="Line 33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1" name="Line 33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2" name="Line 33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3" name="Line 33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4" name="Line 33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5" name="Line 33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6" name="Line 33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7" name="Line 33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368" name="Line 33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69" name="Line 33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0" name="Line 33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1" name="Line 33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2" name="Line 33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3" name="Line 33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4" name="Line 33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5" name="Line 33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6" name="Line 33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7" name="Line 33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8" name="Line 33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79" name="Line 33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0" name="Line 33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1" name="Line 33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2" name="Line 33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3" name="Line 33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4" name="Line 33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5" name="Line 33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6" name="Line 33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7" name="Line 33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8" name="Line 33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89" name="Line 33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0" name="Line 33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1" name="Line 33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2" name="Line 34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3" name="Line 34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4" name="Line 34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5" name="Line 34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6" name="Line 34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7" name="Line 34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8" name="Line 34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399" name="Line 34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0" name="Line 34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1" name="Line 34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2" name="Line 34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3" name="Line 34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4" name="Line 34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5" name="Line 34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6" name="Line 34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7" name="Line 34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8" name="Line 34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09" name="Line 34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0" name="Line 34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1" name="Line 34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2" name="Line 34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3" name="Line 34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4" name="Line 34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5" name="Line 34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6" name="Line 34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7" name="Line 34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8" name="Line 34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19" name="Line 34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0" name="Line 34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1" name="Line 34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2" name="Line 34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3" name="Line 34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4" name="Line 34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5" name="Line 34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6" name="Line 34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7" name="Line 34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8" name="Line 34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29" name="Line 34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0" name="Line 34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1" name="Line 34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2" name="Line 34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3" name="Line 34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4" name="Line 34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5" name="Line 34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6" name="Line 34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7" name="Line 34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8" name="Line 34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39" name="Line 34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0" name="Line 34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1" name="Line 34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2" name="Line 34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3" name="Line 34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4" name="Line 34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5" name="Line 34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6" name="Line 34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7" name="Line 34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8" name="Line 34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49" name="Line 34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0" name="Line 34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1" name="Line 34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2" name="Line 34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3" name="Line 34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4" name="Line 34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5" name="Line 34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6" name="Line 34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7" name="Line 34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8" name="Line 34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59" name="Line 34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0" name="Line 34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1" name="Line 34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2" name="Line 34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3" name="Line 34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4" name="Line 34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5" name="Line 34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6" name="Line 34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7" name="Line 34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8" name="Line 34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69" name="Line 34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0" name="Line 34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1" name="Line 34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2" name="Line 34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3" name="Line 34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4" name="Line 34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5" name="Line 34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6" name="Line 34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7" name="Line 34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8" name="Line 34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79" name="Line 34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480" name="Line 34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1" name="Line 34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2" name="Line 34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3" name="Line 34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4" name="Line 34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5" name="Line 34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6" name="Line 34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7" name="Line 34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8" name="Line 34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89" name="Line 34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0" name="Line 34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1" name="Line 34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2" name="Line 35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3" name="Line 35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4" name="Line 35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5" name="Line 35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6" name="Line 35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7" name="Line 35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8" name="Line 35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499" name="Line 35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0" name="Line 35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1" name="Line 35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2" name="Line 35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3" name="Line 35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4" name="Line 35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5" name="Line 35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6" name="Line 35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7" name="Line 35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8" name="Line 35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09" name="Line 35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0" name="Line 35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1" name="Line 35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2" name="Line 35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3" name="Line 35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4" name="Line 35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5" name="Line 35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6" name="Line 35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7" name="Line 35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8" name="Line 35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19" name="Line 35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0" name="Line 35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1" name="Line 35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2" name="Line 35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3" name="Line 35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4" name="Line 35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5" name="Line 35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6" name="Line 35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7" name="Line 35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8" name="Line 35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29" name="Line 35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0" name="Line 35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1" name="Line 35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2" name="Line 35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3" name="Line 35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4" name="Line 35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5" name="Line 35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6" name="Line 35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7" name="Line 35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8" name="Line 35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39" name="Line 35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0" name="Line 35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1" name="Line 35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2" name="Line 35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3" name="Line 35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4" name="Line 35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5" name="Line 35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6" name="Line 35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7" name="Line 35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8" name="Line 35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49" name="Line 35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0" name="Line 35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1" name="Line 35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2" name="Line 35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3" name="Line 35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4" name="Line 35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5" name="Line 35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6" name="Line 35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7" name="Line 35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8" name="Line 35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59" name="Line 35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0" name="Line 35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1" name="Line 35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2" name="Line 35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3" name="Line 35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4" name="Line 35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5" name="Line 35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6" name="Line 35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7" name="Line 35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8" name="Line 35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69" name="Line 35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0" name="Line 35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1" name="Line 35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2" name="Line 35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3" name="Line 35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4" name="Line 35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5" name="Line 35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6" name="Line 35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7" name="Line 35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8" name="Line 35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79" name="Line 35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0" name="Line 35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1" name="Line 35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2" name="Line 35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3" name="Line 35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4" name="Line 35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5" name="Line 35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6" name="Line 35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7" name="Line 35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8" name="Line 35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89" name="Line 35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90" name="Line 35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91" name="Line 35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592" name="Line 36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3" name="Line 36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4" name="Line 36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5" name="Line 36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6" name="Line 36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7" name="Line 36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8" name="Line 36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599" name="Line 36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0" name="Line 36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1" name="Line 36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2" name="Line 36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3" name="Line 36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4" name="Line 36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5" name="Line 36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6" name="Line 36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7" name="Line 36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8" name="Line 36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09" name="Line 36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0" name="Line 36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1" name="Line 36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2" name="Line 36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3" name="Line 36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4" name="Line 36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5" name="Line 36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6" name="Line 36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7" name="Line 36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8" name="Line 36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19" name="Line 36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0" name="Line 36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1" name="Line 36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2" name="Line 36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3" name="Line 36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4" name="Line 36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5" name="Line 36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6" name="Line 36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7" name="Line 36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8" name="Line 36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29" name="Line 36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0" name="Line 36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1" name="Line 36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2" name="Line 36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3" name="Line 36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4" name="Line 36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5" name="Line 36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6" name="Line 36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7" name="Line 36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8" name="Line 36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39" name="Line 36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0" name="Line 36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1" name="Line 36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2" name="Line 36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3" name="Line 36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4" name="Line 36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5" name="Line 36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6" name="Line 36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7" name="Line 36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8" name="Line 36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49" name="Line 36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0" name="Line 36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1" name="Line 36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2" name="Line 36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3" name="Line 36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4" name="Line 36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5" name="Line 36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6" name="Line 36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7" name="Line 36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8" name="Line 36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59" name="Line 36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0" name="Line 36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1" name="Line 36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2" name="Line 36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3" name="Line 36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4" name="Line 36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5" name="Line 36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6" name="Line 36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7" name="Line 36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8" name="Line 36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69" name="Line 36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0" name="Line 36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1" name="Line 36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2" name="Line 36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3" name="Line 36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4" name="Line 36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5" name="Line 36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6" name="Line 36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7" name="Line 36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8" name="Line 36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79" name="Line 36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0" name="Line 36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1" name="Line 36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2" name="Line 36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3" name="Line 36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4" name="Line 36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5" name="Line 36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6" name="Line 36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7" name="Line 36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8" name="Line 36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89" name="Line 36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0" name="Line 36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1" name="Line 36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2" name="Line 37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3" name="Line 37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4" name="Line 37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5" name="Line 37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6" name="Line 37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7" name="Line 37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8" name="Line 37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699" name="Line 37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700" name="Line 37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701" name="Line 37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702" name="Line 37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703" name="Line 37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704" name="Line 37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05" name="Line 37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06" name="Line 37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07" name="Line 37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08" name="Line 37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09" name="Line 37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0" name="Line 37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1" name="Line 37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2" name="Line 37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3" name="Line 37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4" name="Line 37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5" name="Line 37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6" name="Line 37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7" name="Line 37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8" name="Line 37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19" name="Line 37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0" name="Line 37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1" name="Line 37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2" name="Line 37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3" name="Line 37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4" name="Line 37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5" name="Line 37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6" name="Line 37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7" name="Line 37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8" name="Line 37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29" name="Line 37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0" name="Line 37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1" name="Line 37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2" name="Line 37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3" name="Line 37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4" name="Line 37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5" name="Line 37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6" name="Line 37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7" name="Line 37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8" name="Line 37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39" name="Line 37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0" name="Line 37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1" name="Line 37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2" name="Line 37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3" name="Line 37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4" name="Line 37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5" name="Line 37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6" name="Line 37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7" name="Line 37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8" name="Line 37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49" name="Line 37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0" name="Line 37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1" name="Line 37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2" name="Line 37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3" name="Line 37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4" name="Line 37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5" name="Line 37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6" name="Line 37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7" name="Line 37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8" name="Line 37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59" name="Line 37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0" name="Line 37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1" name="Line 37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2" name="Line 37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3" name="Line 37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4" name="Line 37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5" name="Line 37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6" name="Line 37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7" name="Line 37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8" name="Line 37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69" name="Line 37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0" name="Line 37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1" name="Line 37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2" name="Line 37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3" name="Line 37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4" name="Line 37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5" name="Line 37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6" name="Line 37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7" name="Line 37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8" name="Line 37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79" name="Line 37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0" name="Line 37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1" name="Line 37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2" name="Line 37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3" name="Line 37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4" name="Line 37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5" name="Line 37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6" name="Line 37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7" name="Line 37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8" name="Line 37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89" name="Line 37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0" name="Line 37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1" name="Line 37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2" name="Line 38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3" name="Line 38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4" name="Line 38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5" name="Line 38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6" name="Line 38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7" name="Line 38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8" name="Line 38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799" name="Line 38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0" name="Line 38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1" name="Line 38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2" name="Line 38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3" name="Line 38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4" name="Line 38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5" name="Line 38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6" name="Line 38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7" name="Line 38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8" name="Line 38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09" name="Line 38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0" name="Line 38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1" name="Line 38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2" name="Line 38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3" name="Line 38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4" name="Line 38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5" name="Line 38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816" name="Line 38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17" name="Line 38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18" name="Line 38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19" name="Line 38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0" name="Line 38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1" name="Line 38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2" name="Line 38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3" name="Line 38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4" name="Line 38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5" name="Line 38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6" name="Line 38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7" name="Line 38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8" name="Line 38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29" name="Line 38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0" name="Line 38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1" name="Line 38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2" name="Line 38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3" name="Line 38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4" name="Line 38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5" name="Line 38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6" name="Line 38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7" name="Line 38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8" name="Line 38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39" name="Line 38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0" name="Line 38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1" name="Line 38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2" name="Line 38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3" name="Line 38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4" name="Line 38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5" name="Line 38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6" name="Line 38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7" name="Line 38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8" name="Line 38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49" name="Line 38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0" name="Line 38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1" name="Line 38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2" name="Line 38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3" name="Line 38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4" name="Line 38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5" name="Line 38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6" name="Line 38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7" name="Line 38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8" name="Line 38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59" name="Line 38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0" name="Line 38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1" name="Line 38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2" name="Line 38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3" name="Line 38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4" name="Line 38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5" name="Line 38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6" name="Line 38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7" name="Line 38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8" name="Line 38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69" name="Line 38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0" name="Line 38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1" name="Line 38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2" name="Line 38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3" name="Line 38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4" name="Line 38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5" name="Line 38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6" name="Line 38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7" name="Line 38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8" name="Line 38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79" name="Line 38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0" name="Line 38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1" name="Line 38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2" name="Line 38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3" name="Line 38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4" name="Line 38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5" name="Line 38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6" name="Line 38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7" name="Line 38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8" name="Line 38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89" name="Line 38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0" name="Line 38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1" name="Line 38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2" name="Line 39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3" name="Line 39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4" name="Line 39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5" name="Line 39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6" name="Line 39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7" name="Line 39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8" name="Line 39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899" name="Line 39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0" name="Line 39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1" name="Line 39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2" name="Line 39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3" name="Line 39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4" name="Line 39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5" name="Line 39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6" name="Line 39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7" name="Line 39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8" name="Line 39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09" name="Line 39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0" name="Line 39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1" name="Line 39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2" name="Line 39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3" name="Line 39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4" name="Line 39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5" name="Line 39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6" name="Line 39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7" name="Line 39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8" name="Line 39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19" name="Line 39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0" name="Line 39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1" name="Line 39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2" name="Line 39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3" name="Line 39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4" name="Line 39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5" name="Line 39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6" name="Line 39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7" name="Line 39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29928" name="Line 39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29" name="Line 39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0" name="Line 39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1" name="Line 39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2" name="Line 39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3" name="Line 39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4" name="Line 39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5" name="Line 39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6" name="Line 39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7" name="Line 39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8" name="Line 39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39" name="Line 39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0" name="Line 39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1" name="Line 39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2" name="Line 39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3" name="Line 39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4" name="Line 39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5" name="Line 39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6" name="Line 39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7" name="Line 39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8" name="Line 39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49" name="Line 39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0" name="Line 39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1" name="Line 39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2" name="Line 39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3" name="Line 39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4" name="Line 39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5" name="Line 39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6" name="Line 39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7" name="Line 39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8" name="Line 39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59" name="Line 39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0" name="Line 39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1" name="Line 39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2" name="Line 39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3" name="Line 39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4" name="Line 39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5" name="Line 39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6" name="Line 39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7" name="Line 39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8" name="Line 39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69" name="Line 39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0" name="Line 39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1" name="Line 39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2" name="Line 39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3" name="Line 39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4" name="Line 39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5" name="Line 39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6" name="Line 39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7" name="Line 39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8" name="Line 39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79" name="Line 39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0" name="Line 39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1" name="Line 39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2" name="Line 39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3" name="Line 39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4" name="Line 39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5" name="Line 39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6" name="Line 39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7" name="Line 39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8" name="Line 39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89" name="Line 39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0" name="Line 39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1" name="Line 39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2" name="Line 40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3" name="Line 40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4" name="Line 40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5" name="Line 40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6" name="Line 40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7" name="Line 40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8" name="Line 40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29999" name="Line 40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0" name="Line 40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1" name="Line 40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2" name="Line 40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3" name="Line 40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4" name="Line 40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5" name="Line 40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6" name="Line 40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7" name="Line 40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8" name="Line 40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09" name="Line 40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0" name="Line 40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1" name="Line 40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2" name="Line 40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3" name="Line 40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4" name="Line 40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5" name="Line 40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6" name="Line 40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7" name="Line 40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8" name="Line 40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19" name="Line 40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0" name="Line 40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1" name="Line 40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2" name="Line 40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3" name="Line 40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4" name="Line 40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5" name="Line 40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6" name="Line 40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7" name="Line 40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8" name="Line 40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29" name="Line 40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0" name="Line 40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1" name="Line 40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2" name="Line 40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3" name="Line 40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4" name="Line 40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5" name="Line 40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6" name="Line 40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7" name="Line 40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8" name="Line 40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39" name="Line 40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040" name="Line 40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1" name="Line 40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2" name="Line 40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3" name="Line 40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4" name="Line 40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5" name="Line 40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6" name="Line 40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7" name="Line 40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8" name="Line 40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49" name="Line 40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0" name="Line 40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1" name="Line 40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2" name="Line 40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3" name="Line 40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4" name="Line 40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5" name="Line 40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6" name="Line 40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7" name="Line 40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8" name="Line 40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59" name="Line 40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0" name="Line 40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1" name="Line 40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2" name="Line 40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3" name="Line 40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4" name="Line 40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5" name="Line 40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6" name="Line 40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7" name="Line 40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8" name="Line 40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69" name="Line 40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0" name="Line 40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1" name="Line 40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2" name="Line 40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3" name="Line 40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4" name="Line 40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5" name="Line 40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6" name="Line 40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7" name="Line 40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8" name="Line 40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79" name="Line 40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0" name="Line 40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1" name="Line 40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2" name="Line 40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3" name="Line 40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4" name="Line 40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5" name="Line 40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6" name="Line 40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7" name="Line 40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8" name="Line 40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89" name="Line 40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0" name="Line 40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1" name="Line 40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2" name="Line 41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3" name="Line 41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4" name="Line 41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5" name="Line 41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6" name="Line 41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7" name="Line 41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8" name="Line 41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099" name="Line 41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0" name="Line 41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1" name="Line 41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2" name="Line 41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3" name="Line 41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4" name="Line 41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5" name="Line 41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6" name="Line 41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7" name="Line 41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8" name="Line 41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09" name="Line 41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0" name="Line 41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1" name="Line 41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2" name="Line 41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3" name="Line 41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4" name="Line 41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5" name="Line 41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6" name="Line 41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7" name="Line 41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8" name="Line 41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19" name="Line 41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0" name="Line 41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1" name="Line 41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2" name="Line 41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3" name="Line 41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4" name="Line 41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5" name="Line 41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6" name="Line 41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7" name="Line 41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8" name="Line 41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29" name="Line 41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0" name="Line 41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1" name="Line 41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2" name="Line 41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3" name="Line 41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4" name="Line 41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5" name="Line 41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6" name="Line 41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7" name="Line 41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8" name="Line 41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39" name="Line 41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0" name="Line 41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1" name="Line 41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2" name="Line 41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3" name="Line 41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4" name="Line 41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5" name="Line 41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6" name="Line 41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7" name="Line 41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8" name="Line 41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49" name="Line 41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50" name="Line 41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51" name="Line 41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152" name="Line 41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3" name="Line 41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4" name="Line 41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5" name="Line 41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6" name="Line 41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7" name="Line 41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8" name="Line 41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59" name="Line 41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0" name="Line 41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1" name="Line 41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2" name="Line 41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3" name="Line 41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4" name="Line 41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5" name="Line 41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6" name="Line 41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7" name="Line 41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8" name="Line 41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69" name="Line 41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0" name="Line 41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1" name="Line 41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2" name="Line 41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3" name="Line 41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4" name="Line 41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5" name="Line 41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6" name="Line 41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7" name="Line 41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8" name="Line 41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79" name="Line 41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0" name="Line 41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1" name="Line 41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2" name="Line 41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3" name="Line 41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4" name="Line 41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5" name="Line 41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6" name="Line 41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7" name="Line 41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8" name="Line 41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89" name="Line 41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0" name="Line 41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1" name="Line 41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2" name="Line 42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3" name="Line 42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4" name="Line 42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5" name="Line 42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6" name="Line 42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7" name="Line 42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8" name="Line 42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199" name="Line 42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0" name="Line 42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1" name="Line 42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2" name="Line 42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3" name="Line 42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4" name="Line 42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5" name="Line 42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6" name="Line 42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7" name="Line 42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8" name="Line 42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09" name="Line 42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0" name="Line 42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1" name="Line 42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2" name="Line 42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3" name="Line 42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4" name="Line 42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5" name="Line 42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6" name="Line 42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7" name="Line 42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8" name="Line 42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19" name="Line 42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0" name="Line 42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1" name="Line 42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2" name="Line 42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3" name="Line 42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4" name="Line 42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5" name="Line 42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6" name="Line 42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7" name="Line 42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8" name="Line 42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29" name="Line 42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0" name="Line 42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1" name="Line 42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2" name="Line 42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3" name="Line 42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4" name="Line 42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5" name="Line 42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6" name="Line 42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7" name="Line 42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8" name="Line 42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39" name="Line 42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0" name="Line 42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1" name="Line 42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2" name="Line 42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3" name="Line 42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4" name="Line 42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5" name="Line 42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6" name="Line 42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7" name="Line 42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8" name="Line 42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49" name="Line 42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0" name="Line 42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1" name="Line 42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2" name="Line 42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3" name="Line 42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4" name="Line 42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5" name="Line 42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6" name="Line 42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7" name="Line 42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8" name="Line 42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59" name="Line 42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60" name="Line 42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61" name="Line 42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62" name="Line 42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63" name="Line 42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264" name="Line 42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65" name="Line 42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66" name="Line 42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67" name="Line 42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68" name="Line 42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69" name="Line 42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0" name="Line 42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1" name="Line 42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2" name="Line 42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3" name="Line 42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4" name="Line 42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5" name="Line 42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6" name="Line 42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7" name="Line 428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8" name="Line 428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79" name="Line 428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0" name="Line 428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1" name="Line 428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2" name="Line 429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3" name="Line 429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4" name="Line 429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5" name="Line 429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6" name="Line 429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7" name="Line 429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8" name="Line 429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89" name="Line 429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0" name="Line 429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1" name="Line 429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2" name="Line 430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3" name="Line 430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4" name="Line 430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5" name="Line 430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6" name="Line 430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7" name="Line 430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8" name="Line 430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299" name="Line 430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0" name="Line 430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1" name="Line 430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2" name="Line 431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3" name="Line 431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4" name="Line 431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5" name="Line 431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6" name="Line 431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7" name="Line 431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8" name="Line 431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09" name="Line 431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0" name="Line 431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1" name="Line 431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2" name="Line 432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3" name="Line 432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4" name="Line 432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5" name="Line 432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6" name="Line 432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7" name="Line 432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8" name="Line 432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19" name="Line 432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0" name="Line 432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1" name="Line 432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2" name="Line 433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3" name="Line 433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4" name="Line 433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5" name="Line 433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6" name="Line 433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7" name="Line 433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8" name="Line 433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29" name="Line 433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0" name="Line 433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1" name="Line 433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2" name="Line 434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3" name="Line 434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4" name="Line 434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5" name="Line 434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6" name="Line 434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7" name="Line 434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8" name="Line 434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39" name="Line 434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0" name="Line 434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1" name="Line 434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2" name="Line 435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3" name="Line 435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4" name="Line 435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5" name="Line 435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6" name="Line 435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7" name="Line 435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8" name="Line 435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49" name="Line 435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0" name="Line 435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1" name="Line 435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2" name="Line 436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3" name="Line 436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4" name="Line 436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5" name="Line 436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6" name="Line 436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7" name="Line 436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8" name="Line 436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59" name="Line 436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0" name="Line 436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1" name="Line 436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2" name="Line 437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3" name="Line 437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4" name="Line 437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5" name="Line 437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6" name="Line 437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7" name="Line 4375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8" name="Line 4376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69" name="Line 4377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0" name="Line 4378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1" name="Line 4379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2" name="Line 4380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3" name="Line 4381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4" name="Line 4382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5" name="Line 4383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0</xdr:colOff>
      <xdr:row>41</xdr:row>
      <xdr:rowOff>0</xdr:rowOff>
    </xdr:to>
    <xdr:sp macro="" textlink="">
      <xdr:nvSpPr>
        <xdr:cNvPr id="330376" name="Line 4384"/>
        <xdr:cNvSpPr>
          <a:spLocks noChangeShapeType="1"/>
        </xdr:cNvSpPr>
      </xdr:nvSpPr>
      <xdr:spPr bwMode="auto">
        <a:xfrm flipV="1">
          <a:off x="771525" y="6724650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77" name="Line 43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78" name="Line 43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79" name="Line 43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0" name="Line 43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1" name="Line 43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2" name="Line 43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3" name="Line 43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4" name="Line 43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5" name="Line 43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6" name="Line 43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7" name="Line 43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8" name="Line 43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89" name="Line 439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0" name="Line 439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1" name="Line 439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2" name="Line 440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3" name="Line 440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4" name="Line 440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5" name="Line 440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6" name="Line 440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7" name="Line 440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8" name="Line 440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399" name="Line 440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0" name="Line 440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1" name="Line 440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2" name="Line 441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3" name="Line 441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4" name="Line 441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5" name="Line 441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6" name="Line 441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7" name="Line 441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8" name="Line 441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09" name="Line 441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0" name="Line 441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1" name="Line 441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2" name="Line 442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3" name="Line 442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4" name="Line 442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5" name="Line 442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6" name="Line 442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7" name="Line 442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8" name="Line 442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19" name="Line 442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0" name="Line 442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1" name="Line 442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2" name="Line 443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3" name="Line 443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4" name="Line 443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5" name="Line 443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6" name="Line 443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7" name="Line 443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8" name="Line 443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29" name="Line 443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0" name="Line 443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1" name="Line 443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2" name="Line 444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3" name="Line 444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4" name="Line 444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5" name="Line 444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6" name="Line 444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7" name="Line 444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8" name="Line 444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39" name="Line 444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0" name="Line 444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1" name="Line 444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2" name="Line 445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3" name="Line 445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4" name="Line 445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5" name="Line 445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6" name="Line 445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7" name="Line 445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8" name="Line 445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49" name="Line 445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0" name="Line 445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1" name="Line 445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2" name="Line 446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3" name="Line 446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4" name="Line 446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5" name="Line 446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6" name="Line 446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7" name="Line 446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8" name="Line 446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59" name="Line 446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0" name="Line 446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1" name="Line 446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2" name="Line 447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3" name="Line 447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4" name="Line 447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5" name="Line 447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6" name="Line 447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7" name="Line 447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8" name="Line 447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69" name="Line 447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0" name="Line 447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1" name="Line 447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2" name="Line 448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3" name="Line 448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4" name="Line 448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5" name="Line 448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6" name="Line 448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7" name="Line 448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8" name="Line 448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79" name="Line 4487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0" name="Line 4488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1" name="Line 4489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2" name="Line 4490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3" name="Line 4491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4" name="Line 4492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5" name="Line 4493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6" name="Line 4494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7" name="Line 4495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36</xdr:row>
      <xdr:rowOff>0</xdr:rowOff>
    </xdr:from>
    <xdr:to>
      <xdr:col>1</xdr:col>
      <xdr:colOff>0</xdr:colOff>
      <xdr:row>36</xdr:row>
      <xdr:rowOff>0</xdr:rowOff>
    </xdr:to>
    <xdr:sp macro="" textlink="">
      <xdr:nvSpPr>
        <xdr:cNvPr id="330488" name="Line 4496"/>
        <xdr:cNvSpPr>
          <a:spLocks noChangeShapeType="1"/>
        </xdr:cNvSpPr>
      </xdr:nvSpPr>
      <xdr:spPr bwMode="auto">
        <a:xfrm flipV="1">
          <a:off x="771525" y="5857875"/>
          <a:ext cx="0" cy="0"/>
        </a:xfrm>
        <a:prstGeom prst="line">
          <a:avLst/>
        </a:prstGeom>
        <a:noFill/>
        <a:ln w="1905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24</xdr:row>
      <xdr:rowOff>123825</xdr:rowOff>
    </xdr:from>
    <xdr:to>
      <xdr:col>11</xdr:col>
      <xdr:colOff>495300</xdr:colOff>
      <xdr:row>29</xdr:row>
      <xdr:rowOff>76200</xdr:rowOff>
    </xdr:to>
    <xdr:pic>
      <xdr:nvPicPr>
        <xdr:cNvPr id="330489" name="Picture 1" descr="products_corrugated_pipe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" y="4019550"/>
          <a:ext cx="11334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152400</xdr:colOff>
      <xdr:row>50</xdr:row>
      <xdr:rowOff>114300</xdr:rowOff>
    </xdr:from>
    <xdr:to>
      <xdr:col>11</xdr:col>
      <xdr:colOff>257175</xdr:colOff>
      <xdr:row>56</xdr:row>
      <xdr:rowOff>133350</xdr:rowOff>
    </xdr:to>
    <xdr:pic>
      <xdr:nvPicPr>
        <xdr:cNvPr id="330490" name="Picture 2" descr="derj_klip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86550" y="8429625"/>
          <a:ext cx="7429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14</xdr:row>
      <xdr:rowOff>114300</xdr:rowOff>
    </xdr:from>
    <xdr:to>
      <xdr:col>11</xdr:col>
      <xdr:colOff>476250</xdr:colOff>
      <xdr:row>19</xdr:row>
      <xdr:rowOff>28575</xdr:rowOff>
    </xdr:to>
    <xdr:pic>
      <xdr:nvPicPr>
        <xdr:cNvPr id="330491" name="Picture 2247" descr="&amp;Kcy;&amp;acy;&amp;bcy;&amp;iecy;&amp;lcy;&amp;softcy;-&amp;kcy;&amp;acy;&amp;ncy;&amp;acy;&amp;lcy; 80 &amp;khcy;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34150" y="2419350"/>
          <a:ext cx="11144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36</xdr:row>
      <xdr:rowOff>66675</xdr:rowOff>
    </xdr:from>
    <xdr:to>
      <xdr:col>11</xdr:col>
      <xdr:colOff>561975</xdr:colOff>
      <xdr:row>41</xdr:row>
      <xdr:rowOff>47625</xdr:rowOff>
    </xdr:to>
    <xdr:pic>
      <xdr:nvPicPr>
        <xdr:cNvPr id="330492" name="Picture 2250" descr="&amp;Gcy;&amp;lcy;&amp;acy;&amp;dcy;&amp;kcy;&amp;icy;&amp;iecy; &amp;zhcy;&amp;iecy;&amp;scy;&amp;tcy;&amp;kcy;&amp;icy;&amp;iecy; &amp;tcy;&amp;rcy;&amp;ucy;&amp;bcy;&amp;ycy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24625" y="5924550"/>
          <a:ext cx="12096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45</xdr:row>
      <xdr:rowOff>104775</xdr:rowOff>
    </xdr:from>
    <xdr:to>
      <xdr:col>11</xdr:col>
      <xdr:colOff>552450</xdr:colOff>
      <xdr:row>49</xdr:row>
      <xdr:rowOff>152400</xdr:rowOff>
    </xdr:to>
    <xdr:pic>
      <xdr:nvPicPr>
        <xdr:cNvPr id="330493" name="Picture 2251" descr="&amp;Pcy;&amp;acy;&amp;tcy;&amp;rcy;&amp;ucy;&amp;bcy;&amp;ocy;&amp;kcy;-&amp;mcy;&amp;ucy;&amp;f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34150" y="7534275"/>
          <a:ext cx="11906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56</xdr:row>
      <xdr:rowOff>66675</xdr:rowOff>
    </xdr:from>
    <xdr:to>
      <xdr:col>11</xdr:col>
      <xdr:colOff>476250</xdr:colOff>
      <xdr:row>60</xdr:row>
      <xdr:rowOff>38099</xdr:rowOff>
    </xdr:to>
    <xdr:pic>
      <xdr:nvPicPr>
        <xdr:cNvPr id="330494" name="Picture 2252" descr="&amp;Ucy;&amp;gcy;&amp;lcy;&amp;ocy;&amp;vcy;&amp;ocy;&amp;jcy; &amp;scy;&amp;ocy;&amp;iecy;&amp;dcy;&amp;icy;&amp;ncy;&amp;icy;&amp;tcy;&amp;iecy;&amp;lcy;&amp;softcy; &amp;rcy;&amp;acy;&amp;zcy;&amp;bcy;&amp;ocy;&amp;r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43675" y="9439275"/>
          <a:ext cx="1104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62</xdr:row>
      <xdr:rowOff>152400</xdr:rowOff>
    </xdr:from>
    <xdr:to>
      <xdr:col>11</xdr:col>
      <xdr:colOff>542925</xdr:colOff>
      <xdr:row>67</xdr:row>
      <xdr:rowOff>9526</xdr:rowOff>
    </xdr:to>
    <xdr:pic>
      <xdr:nvPicPr>
        <xdr:cNvPr id="330495" name="Picture 2253" descr="&amp;Bcy;&amp;icy;&amp;rcy;&amp;kcy;&amp;icy; &amp;kcy;&amp;acy;&amp;bcy;&amp;iecy;&amp;lcy;&amp;softcy;&amp;ncy;&amp;ycy;&amp;iecy; &amp;mcy;&amp;acy;&amp;rcy;&amp;kcy;&amp;icy;&amp;rcy;&amp;ocy;&amp;vcy;&amp;ocy;&amp;chcy;&amp;ncy;&amp;ycy;&amp;iecy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34150" y="10534650"/>
          <a:ext cx="1181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68</xdr:row>
      <xdr:rowOff>95250</xdr:rowOff>
    </xdr:from>
    <xdr:to>
      <xdr:col>11</xdr:col>
      <xdr:colOff>485775</xdr:colOff>
      <xdr:row>72</xdr:row>
      <xdr:rowOff>161926</xdr:rowOff>
    </xdr:to>
    <xdr:pic>
      <xdr:nvPicPr>
        <xdr:cNvPr id="330496" name="Picture 2254" descr="http://www.elektro-master.ru/materials/baza_dub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34150" y="11534775"/>
          <a:ext cx="11239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8</xdr:row>
      <xdr:rowOff>104775</xdr:rowOff>
    </xdr:from>
    <xdr:to>
      <xdr:col>11</xdr:col>
      <xdr:colOff>457200</xdr:colOff>
      <xdr:row>12</xdr:row>
      <xdr:rowOff>123825</xdr:rowOff>
    </xdr:to>
    <xdr:pic>
      <xdr:nvPicPr>
        <xdr:cNvPr id="330497" name="Picture 2256" descr="&amp;Kcy;&amp;acy;&amp;bcy;&amp;iecy;&amp;lcy;&amp;softcy;-&amp;kcy;&amp;acy;&amp;ncy;&amp;acy;&amp;lcy; 40 &amp;khcy; 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24625" y="1371600"/>
          <a:ext cx="1104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476250</xdr:colOff>
      <xdr:row>4</xdr:row>
      <xdr:rowOff>120675</xdr:rowOff>
    </xdr:to>
    <xdr:pic>
      <xdr:nvPicPr>
        <xdr:cNvPr id="2253" name="Рисунок 22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15250" cy="7727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663527</xdr:colOff>
      <xdr:row>3</xdr:row>
      <xdr:rowOff>180975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3002" cy="790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564588</xdr:colOff>
      <xdr:row>3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2688" cy="819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9</xdr:row>
      <xdr:rowOff>38100</xdr:rowOff>
    </xdr:from>
    <xdr:to>
      <xdr:col>1</xdr:col>
      <xdr:colOff>345186</xdr:colOff>
      <xdr:row>10</xdr:row>
      <xdr:rowOff>171450</xdr:rowOff>
    </xdr:to>
    <xdr:pic>
      <xdr:nvPicPr>
        <xdr:cNvPr id="2" name="Picture 1" descr="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419100" y="1914525"/>
          <a:ext cx="716661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30</xdr:row>
      <xdr:rowOff>152399</xdr:rowOff>
    </xdr:from>
    <xdr:to>
      <xdr:col>1</xdr:col>
      <xdr:colOff>337185</xdr:colOff>
      <xdr:row>32</xdr:row>
      <xdr:rowOff>57149</xdr:rowOff>
    </xdr:to>
    <xdr:pic>
      <xdr:nvPicPr>
        <xdr:cNvPr id="3" name="Picture 2" descr="0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grayscl/>
        </a:blip>
        <a:srcRect/>
        <a:stretch>
          <a:fillRect/>
        </a:stretch>
      </xdr:blipFill>
      <xdr:spPr bwMode="auto">
        <a:xfrm>
          <a:off x="438150" y="5343524"/>
          <a:ext cx="68961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781050</xdr:colOff>
      <xdr:row>9</xdr:row>
      <xdr:rowOff>38100</xdr:rowOff>
    </xdr:from>
    <xdr:to>
      <xdr:col>6</xdr:col>
      <xdr:colOff>92202</xdr:colOff>
      <xdr:row>10</xdr:row>
      <xdr:rowOff>190500</xdr:rowOff>
    </xdr:to>
    <xdr:pic>
      <xdr:nvPicPr>
        <xdr:cNvPr id="4" name="Picture 3" descr="0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grayscl/>
        </a:blip>
        <a:srcRect/>
        <a:stretch>
          <a:fillRect/>
        </a:stretch>
      </xdr:blipFill>
      <xdr:spPr bwMode="auto">
        <a:xfrm>
          <a:off x="2647950" y="1914525"/>
          <a:ext cx="835152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35</xdr:row>
      <xdr:rowOff>53463</xdr:rowOff>
    </xdr:from>
    <xdr:to>
      <xdr:col>6</xdr:col>
      <xdr:colOff>66675</xdr:colOff>
      <xdr:row>37</xdr:row>
      <xdr:rowOff>85725</xdr:rowOff>
    </xdr:to>
    <xdr:pic>
      <xdr:nvPicPr>
        <xdr:cNvPr id="5" name="Picture 4" descr="00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grayscl/>
        </a:blip>
        <a:srcRect/>
        <a:stretch>
          <a:fillRect/>
        </a:stretch>
      </xdr:blipFill>
      <xdr:spPr bwMode="auto">
        <a:xfrm>
          <a:off x="2657475" y="6101838"/>
          <a:ext cx="800100" cy="365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628650</xdr:colOff>
      <xdr:row>9</xdr:row>
      <xdr:rowOff>76200</xdr:rowOff>
    </xdr:from>
    <xdr:to>
      <xdr:col>10</xdr:col>
      <xdr:colOff>4191</xdr:colOff>
      <xdr:row>10</xdr:row>
      <xdr:rowOff>238125</xdr:rowOff>
    </xdr:to>
    <xdr:pic>
      <xdr:nvPicPr>
        <xdr:cNvPr id="6" name="Picture 6" descr="0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grayscl/>
        </a:blip>
        <a:srcRect/>
        <a:stretch>
          <a:fillRect/>
        </a:stretch>
      </xdr:blipFill>
      <xdr:spPr bwMode="auto">
        <a:xfrm>
          <a:off x="4819650" y="1952625"/>
          <a:ext cx="88049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766746</xdr:colOff>
      <xdr:row>21</xdr:row>
      <xdr:rowOff>28575</xdr:rowOff>
    </xdr:from>
    <xdr:to>
      <xdr:col>10</xdr:col>
      <xdr:colOff>163</xdr:colOff>
      <xdr:row>22</xdr:row>
      <xdr:rowOff>161925</xdr:rowOff>
    </xdr:to>
    <xdr:pic>
      <xdr:nvPicPr>
        <xdr:cNvPr id="7" name="Picture 7" descr="00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grayscl/>
        </a:blip>
        <a:srcRect/>
        <a:stretch>
          <a:fillRect/>
        </a:stretch>
      </xdr:blipFill>
      <xdr:spPr bwMode="auto">
        <a:xfrm>
          <a:off x="4957746" y="4029075"/>
          <a:ext cx="738367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800101</xdr:colOff>
      <xdr:row>33</xdr:row>
      <xdr:rowOff>50233</xdr:rowOff>
    </xdr:from>
    <xdr:to>
      <xdr:col>9</xdr:col>
      <xdr:colOff>333376</xdr:colOff>
      <xdr:row>34</xdr:row>
      <xdr:rowOff>133349</xdr:rowOff>
    </xdr:to>
    <xdr:pic>
      <xdr:nvPicPr>
        <xdr:cNvPr id="8" name="Picture 8" descr="rppi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grayscl/>
        </a:blip>
        <a:srcRect/>
        <a:stretch>
          <a:fillRect/>
        </a:stretch>
      </xdr:blipFill>
      <xdr:spPr bwMode="auto">
        <a:xfrm>
          <a:off x="4991101" y="6098608"/>
          <a:ext cx="590550" cy="245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762000</xdr:colOff>
      <xdr:row>44</xdr:row>
      <xdr:rowOff>66674</xdr:rowOff>
    </xdr:from>
    <xdr:to>
      <xdr:col>9</xdr:col>
      <xdr:colOff>335661</xdr:colOff>
      <xdr:row>45</xdr:row>
      <xdr:rowOff>152399</xdr:rowOff>
    </xdr:to>
    <xdr:pic>
      <xdr:nvPicPr>
        <xdr:cNvPr id="9" name="Picture 9" descr="rpio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grayscl/>
        </a:blip>
        <a:srcRect/>
        <a:stretch>
          <a:fillRect/>
        </a:stretch>
      </xdr:blipFill>
      <xdr:spPr bwMode="auto">
        <a:xfrm>
          <a:off x="4953000" y="7686674"/>
          <a:ext cx="630936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628650</xdr:colOff>
      <xdr:row>9</xdr:row>
      <xdr:rowOff>47625</xdr:rowOff>
    </xdr:from>
    <xdr:to>
      <xdr:col>13</xdr:col>
      <xdr:colOff>489966</xdr:colOff>
      <xdr:row>10</xdr:row>
      <xdr:rowOff>228600</xdr:rowOff>
    </xdr:to>
    <xdr:pic>
      <xdr:nvPicPr>
        <xdr:cNvPr id="10" name="Picture 10" descr="00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grayscl/>
        </a:blip>
        <a:srcRect/>
        <a:stretch>
          <a:fillRect/>
        </a:stretch>
      </xdr:blipFill>
      <xdr:spPr bwMode="auto">
        <a:xfrm>
          <a:off x="6962775" y="1924050"/>
          <a:ext cx="842391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46</xdr:row>
      <xdr:rowOff>38100</xdr:rowOff>
    </xdr:from>
    <xdr:to>
      <xdr:col>1</xdr:col>
      <xdr:colOff>396621</xdr:colOff>
      <xdr:row>47</xdr:row>
      <xdr:rowOff>152400</xdr:rowOff>
    </xdr:to>
    <xdr:pic>
      <xdr:nvPicPr>
        <xdr:cNvPr id="11" name="Picture 34" descr="00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grayscl/>
        </a:blip>
        <a:srcRect/>
        <a:stretch>
          <a:fillRect/>
        </a:stretch>
      </xdr:blipFill>
      <xdr:spPr bwMode="auto">
        <a:xfrm>
          <a:off x="438150" y="7991475"/>
          <a:ext cx="749046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685800</xdr:colOff>
      <xdr:row>18</xdr:row>
      <xdr:rowOff>28575</xdr:rowOff>
    </xdr:from>
    <xdr:to>
      <xdr:col>13</xdr:col>
      <xdr:colOff>473202</xdr:colOff>
      <xdr:row>19</xdr:row>
      <xdr:rowOff>142875</xdr:rowOff>
    </xdr:to>
    <xdr:pic>
      <xdr:nvPicPr>
        <xdr:cNvPr id="12" name="Picture 44" descr="0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grayscl/>
        </a:blip>
        <a:srcRect/>
        <a:stretch>
          <a:fillRect/>
        </a:stretch>
      </xdr:blipFill>
      <xdr:spPr bwMode="auto">
        <a:xfrm>
          <a:off x="7019925" y="3352800"/>
          <a:ext cx="768477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638175</xdr:colOff>
      <xdr:row>26</xdr:row>
      <xdr:rowOff>47625</xdr:rowOff>
    </xdr:from>
    <xdr:to>
      <xdr:col>13</xdr:col>
      <xdr:colOff>337185</xdr:colOff>
      <xdr:row>27</xdr:row>
      <xdr:rowOff>123825</xdr:rowOff>
    </xdr:to>
    <xdr:pic>
      <xdr:nvPicPr>
        <xdr:cNvPr id="13" name="Picture 45" descr="0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6972300" y="4895850"/>
          <a:ext cx="68008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790575</xdr:colOff>
      <xdr:row>57</xdr:row>
      <xdr:rowOff>44802</xdr:rowOff>
    </xdr:from>
    <xdr:to>
      <xdr:col>13</xdr:col>
      <xdr:colOff>409575</xdr:colOff>
      <xdr:row>58</xdr:row>
      <xdr:rowOff>142875</xdr:rowOff>
    </xdr:to>
    <xdr:pic>
      <xdr:nvPicPr>
        <xdr:cNvPr id="14" name="Picture 46" descr="0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grayscl/>
        </a:blip>
        <a:srcRect/>
        <a:stretch>
          <a:fillRect/>
        </a:stretch>
      </xdr:blipFill>
      <xdr:spPr bwMode="auto">
        <a:xfrm>
          <a:off x="7124700" y="9731727"/>
          <a:ext cx="600075" cy="259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666751</xdr:colOff>
      <xdr:row>38</xdr:row>
      <xdr:rowOff>38100</xdr:rowOff>
    </xdr:from>
    <xdr:to>
      <xdr:col>13</xdr:col>
      <xdr:colOff>389764</xdr:colOff>
      <xdr:row>39</xdr:row>
      <xdr:rowOff>104775</xdr:rowOff>
    </xdr:to>
    <xdr:pic>
      <xdr:nvPicPr>
        <xdr:cNvPr id="15" name="Picture 681" descr="мама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grayscl/>
        </a:blip>
        <a:srcRect/>
        <a:stretch>
          <a:fillRect/>
        </a:stretch>
      </xdr:blipFill>
      <xdr:spPr bwMode="auto">
        <a:xfrm>
          <a:off x="7000876" y="6419850"/>
          <a:ext cx="704088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657225</xdr:colOff>
      <xdr:row>47</xdr:row>
      <xdr:rowOff>28575</xdr:rowOff>
    </xdr:from>
    <xdr:to>
      <xdr:col>13</xdr:col>
      <xdr:colOff>276225</xdr:colOff>
      <xdr:row>48</xdr:row>
      <xdr:rowOff>133350</xdr:rowOff>
    </xdr:to>
    <xdr:pic>
      <xdr:nvPicPr>
        <xdr:cNvPr id="16" name="Picture 682" descr="пап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grayscl/>
        </a:blip>
        <a:srcRect/>
        <a:stretch>
          <a:fillRect/>
        </a:stretch>
      </xdr:blipFill>
      <xdr:spPr bwMode="auto">
        <a:xfrm>
          <a:off x="6991350" y="7981950"/>
          <a:ext cx="6000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57</xdr:row>
      <xdr:rowOff>85725</xdr:rowOff>
    </xdr:from>
    <xdr:to>
      <xdr:col>1</xdr:col>
      <xdr:colOff>315468</xdr:colOff>
      <xdr:row>58</xdr:row>
      <xdr:rowOff>152400</xdr:rowOff>
    </xdr:to>
    <xdr:pic>
      <xdr:nvPicPr>
        <xdr:cNvPr id="17" name="Picture 54" descr="0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590550" y="9772650"/>
          <a:ext cx="515493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799465</xdr:colOff>
      <xdr:row>52</xdr:row>
      <xdr:rowOff>142875</xdr:rowOff>
    </xdr:from>
    <xdr:to>
      <xdr:col>9</xdr:col>
      <xdr:colOff>413385</xdr:colOff>
      <xdr:row>56</xdr:row>
      <xdr:rowOff>19050</xdr:rowOff>
    </xdr:to>
    <xdr:pic>
      <xdr:nvPicPr>
        <xdr:cNvPr id="18" name="Picture 2039" descr="D:\DOCUMENTS\Мои рисунки\sizk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grayscl/>
        </a:blip>
        <a:srcRect/>
        <a:stretch>
          <a:fillRect/>
        </a:stretch>
      </xdr:blipFill>
      <xdr:spPr bwMode="auto">
        <a:xfrm>
          <a:off x="4990465" y="9115425"/>
          <a:ext cx="67119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523875</xdr:colOff>
      <xdr:row>66</xdr:row>
      <xdr:rowOff>28575</xdr:rowOff>
    </xdr:from>
    <xdr:to>
      <xdr:col>13</xdr:col>
      <xdr:colOff>254889</xdr:colOff>
      <xdr:row>67</xdr:row>
      <xdr:rowOff>133350</xdr:rowOff>
    </xdr:to>
    <xdr:pic>
      <xdr:nvPicPr>
        <xdr:cNvPr id="19" name="Picture 2042" descr="D:\DOCUMENTS\Мои рисунки\rp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grayscl/>
        </a:blip>
        <a:srcRect/>
        <a:stretch>
          <a:fillRect/>
        </a:stretch>
      </xdr:blipFill>
      <xdr:spPr bwMode="auto">
        <a:xfrm>
          <a:off x="6858000" y="11229975"/>
          <a:ext cx="712089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52</xdr:row>
      <xdr:rowOff>65439</xdr:rowOff>
    </xdr:from>
    <xdr:to>
      <xdr:col>5</xdr:col>
      <xdr:colOff>524636</xdr:colOff>
      <xdr:row>55</xdr:row>
      <xdr:rowOff>65049</xdr:rowOff>
    </xdr:to>
    <xdr:pic>
      <xdr:nvPicPr>
        <xdr:cNvPr id="21" name="Picture 5" descr="0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grayscl/>
        </a:blip>
        <a:srcRect/>
        <a:stretch>
          <a:fillRect/>
        </a:stretch>
      </xdr:blipFill>
      <xdr:spPr bwMode="auto">
        <a:xfrm>
          <a:off x="2886074" y="9057039"/>
          <a:ext cx="486537" cy="35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461603</xdr:colOff>
      <xdr:row>4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53078" cy="8477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160915_ELEKTRO-MASTER%20-%20List%20of%20pric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</sheetNames>
    <sheetDataSet>
      <sheetData sheetId="0">
        <row r="59">
          <cell r="F59">
            <v>0.40389999999999998</v>
          </cell>
        </row>
        <row r="60">
          <cell r="F60">
            <v>1.1899</v>
          </cell>
        </row>
        <row r="61">
          <cell r="F61">
            <v>0.2984</v>
          </cell>
        </row>
        <row r="62">
          <cell r="F62">
            <v>0.97340000000000004</v>
          </cell>
        </row>
        <row r="63">
          <cell r="F63">
            <v>1.1808000000000001</v>
          </cell>
        </row>
        <row r="64">
          <cell r="F64">
            <v>1.3846000000000001</v>
          </cell>
        </row>
        <row r="65">
          <cell r="F65">
            <v>1.5920000000000001</v>
          </cell>
        </row>
        <row r="66">
          <cell r="F66">
            <v>1.6922999999999999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lektro-master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lektro-master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lektro-master.ru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lektro-master.r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1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9.emf"/><Relationship Id="rId7" Type="http://schemas.openxmlformats.org/officeDocument/2006/relationships/image" Target="../media/image1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7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1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1.emf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1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 tint="-0.249977111117893"/>
  </sheetPr>
  <dimension ref="A6:I43"/>
  <sheetViews>
    <sheetView zoomScale="160" zoomScaleNormal="160" workbookViewId="0">
      <selection activeCell="A19" sqref="A19:I19"/>
    </sheetView>
  </sheetViews>
  <sheetFormatPr defaultRowHeight="12.75"/>
  <cols>
    <col min="9" max="9" width="9.85546875" bestFit="1" customWidth="1"/>
  </cols>
  <sheetData>
    <row r="6" spans="1:9">
      <c r="A6" s="1128" t="s">
        <v>1511</v>
      </c>
      <c r="B6" s="1128"/>
      <c r="C6" s="1128"/>
      <c r="D6" s="1128"/>
      <c r="E6" s="1128"/>
      <c r="F6" s="1128"/>
      <c r="G6" s="1128"/>
      <c r="H6" s="1128"/>
      <c r="I6" s="1128"/>
    </row>
    <row r="7" spans="1:9">
      <c r="F7" s="1127" t="s">
        <v>1510</v>
      </c>
      <c r="G7" s="1127"/>
      <c r="H7" s="1127"/>
      <c r="I7" s="1022">
        <f ca="1">TODAY()</f>
        <v>43816</v>
      </c>
    </row>
    <row r="8" spans="1:9" ht="14.25">
      <c r="A8" s="1126" t="s">
        <v>1512</v>
      </c>
      <c r="B8" s="1126"/>
      <c r="C8" s="1126"/>
      <c r="D8" s="1126"/>
      <c r="E8" s="1126"/>
      <c r="F8" s="1126"/>
      <c r="G8" s="1126"/>
      <c r="H8" s="1126"/>
      <c r="I8" s="1126"/>
    </row>
    <row r="9" spans="1:9" ht="14.25">
      <c r="A9" s="1126" t="s">
        <v>1513</v>
      </c>
      <c r="B9" s="1126"/>
      <c r="C9" s="1126"/>
      <c r="D9" s="1126"/>
      <c r="E9" s="1126"/>
      <c r="F9" s="1126"/>
      <c r="G9" s="1126"/>
      <c r="H9" s="1126"/>
      <c r="I9" s="1126"/>
    </row>
    <row r="10" spans="1:9" ht="14.25">
      <c r="A10" s="1126" t="s">
        <v>1514</v>
      </c>
      <c r="B10" s="1126"/>
      <c r="C10" s="1126"/>
      <c r="D10" s="1126"/>
      <c r="E10" s="1126"/>
      <c r="F10" s="1126"/>
      <c r="G10" s="1126"/>
      <c r="H10" s="1126"/>
      <c r="I10" s="1126"/>
    </row>
    <row r="11" spans="1:9" ht="14.25">
      <c r="A11" s="1126" t="s">
        <v>1515</v>
      </c>
      <c r="B11" s="1126"/>
      <c r="C11" s="1126"/>
      <c r="D11" s="1126"/>
      <c r="E11" s="1126"/>
      <c r="F11" s="1126"/>
      <c r="G11" s="1126"/>
      <c r="H11" s="1126"/>
      <c r="I11" s="1126"/>
    </row>
    <row r="12" spans="1:9" ht="14.25">
      <c r="A12" s="1126" t="s">
        <v>1516</v>
      </c>
      <c r="B12" s="1126"/>
      <c r="C12" s="1126"/>
      <c r="D12" s="1126"/>
      <c r="E12" s="1126"/>
      <c r="F12" s="1126"/>
      <c r="G12" s="1126"/>
      <c r="H12" s="1126"/>
      <c r="I12" s="1126"/>
    </row>
    <row r="13" spans="1:9" ht="14.25">
      <c r="A13" s="1126" t="s">
        <v>1517</v>
      </c>
      <c r="B13" s="1126"/>
      <c r="C13" s="1126"/>
      <c r="D13" s="1126"/>
      <c r="E13" s="1126"/>
      <c r="F13" s="1126"/>
      <c r="G13" s="1126"/>
      <c r="H13" s="1126"/>
      <c r="I13" s="1126"/>
    </row>
    <row r="14" spans="1:9" ht="14.25">
      <c r="A14" s="1126" t="s">
        <v>50</v>
      </c>
      <c r="B14" s="1126"/>
      <c r="C14" s="1126"/>
      <c r="D14" s="1126"/>
      <c r="E14" s="1126"/>
      <c r="F14" s="1126"/>
      <c r="G14" s="1126"/>
      <c r="H14" s="1126"/>
      <c r="I14" s="1126"/>
    </row>
    <row r="15" spans="1:9" ht="14.25">
      <c r="A15" s="1126" t="s">
        <v>808</v>
      </c>
      <c r="B15" s="1126"/>
      <c r="C15" s="1126"/>
      <c r="D15" s="1126"/>
      <c r="E15" s="1126"/>
      <c r="F15" s="1126"/>
      <c r="G15" s="1126"/>
      <c r="H15" s="1126"/>
      <c r="I15" s="1126"/>
    </row>
    <row r="16" spans="1:9" ht="14.25">
      <c r="A16" s="1126" t="s">
        <v>1518</v>
      </c>
      <c r="B16" s="1126"/>
      <c r="C16" s="1126"/>
      <c r="D16" s="1126"/>
      <c r="E16" s="1126"/>
      <c r="F16" s="1126"/>
      <c r="G16" s="1126"/>
      <c r="H16" s="1126"/>
      <c r="I16" s="1126"/>
    </row>
    <row r="17" spans="1:9" ht="14.25">
      <c r="A17" s="1126" t="s">
        <v>1519</v>
      </c>
      <c r="B17" s="1126"/>
      <c r="C17" s="1126"/>
      <c r="D17" s="1126"/>
      <c r="E17" s="1126"/>
      <c r="F17" s="1126"/>
      <c r="G17" s="1126"/>
      <c r="H17" s="1126"/>
      <c r="I17" s="1126"/>
    </row>
    <row r="18" spans="1:9" ht="14.25">
      <c r="A18" s="1126" t="s">
        <v>1520</v>
      </c>
      <c r="B18" s="1126"/>
      <c r="C18" s="1126"/>
      <c r="D18" s="1126"/>
      <c r="E18" s="1126"/>
      <c r="F18" s="1126"/>
      <c r="G18" s="1126"/>
      <c r="H18" s="1126"/>
      <c r="I18" s="1126"/>
    </row>
    <row r="19" spans="1:9" ht="14.25">
      <c r="A19" s="1126" t="s">
        <v>1521</v>
      </c>
      <c r="B19" s="1126"/>
      <c r="C19" s="1126"/>
      <c r="D19" s="1126"/>
      <c r="E19" s="1126"/>
      <c r="F19" s="1126"/>
      <c r="G19" s="1126"/>
      <c r="H19" s="1126"/>
      <c r="I19" s="1126"/>
    </row>
    <row r="20" spans="1:9" ht="14.25">
      <c r="A20" s="1126" t="s">
        <v>545</v>
      </c>
      <c r="B20" s="1126"/>
      <c r="C20" s="1126"/>
      <c r="D20" s="1126"/>
      <c r="E20" s="1126"/>
      <c r="F20" s="1126"/>
      <c r="G20" s="1126"/>
      <c r="H20" s="1126"/>
      <c r="I20" s="1126"/>
    </row>
    <row r="21" spans="1:9" ht="14.25">
      <c r="A21" s="1126" t="s">
        <v>553</v>
      </c>
      <c r="B21" s="1126"/>
      <c r="C21" s="1126"/>
      <c r="D21" s="1126"/>
      <c r="E21" s="1126"/>
      <c r="F21" s="1126"/>
      <c r="G21" s="1126"/>
      <c r="H21" s="1126"/>
      <c r="I21" s="1126"/>
    </row>
    <row r="22" spans="1:9" ht="14.25">
      <c r="A22" s="1126" t="s">
        <v>1522</v>
      </c>
      <c r="B22" s="1126"/>
      <c r="C22" s="1126"/>
      <c r="D22" s="1126"/>
      <c r="E22" s="1126"/>
      <c r="F22" s="1126"/>
      <c r="G22" s="1126"/>
      <c r="H22" s="1126"/>
      <c r="I22" s="1126"/>
    </row>
    <row r="23" spans="1:9" ht="14.25">
      <c r="A23" s="1126" t="s">
        <v>803</v>
      </c>
      <c r="B23" s="1126"/>
      <c r="C23" s="1126"/>
      <c r="D23" s="1126"/>
      <c r="E23" s="1126"/>
      <c r="F23" s="1126"/>
      <c r="G23" s="1126"/>
      <c r="H23" s="1126"/>
      <c r="I23" s="1126"/>
    </row>
    <row r="24" spans="1:9" ht="14.25">
      <c r="A24" s="1126" t="s">
        <v>1523</v>
      </c>
      <c r="B24" s="1126"/>
      <c r="C24" s="1126"/>
      <c r="D24" s="1126"/>
      <c r="E24" s="1126"/>
      <c r="F24" s="1126"/>
      <c r="G24" s="1126"/>
      <c r="H24" s="1126"/>
      <c r="I24" s="1126"/>
    </row>
    <row r="25" spans="1:9" ht="14.25">
      <c r="A25" s="1126" t="s">
        <v>447</v>
      </c>
      <c r="B25" s="1126"/>
      <c r="C25" s="1126"/>
      <c r="D25" s="1126"/>
      <c r="E25" s="1126"/>
      <c r="F25" s="1126"/>
      <c r="G25" s="1126"/>
      <c r="H25" s="1126"/>
      <c r="I25" s="1126"/>
    </row>
    <row r="26" spans="1:9" ht="14.25">
      <c r="A26" s="1126" t="s">
        <v>1015</v>
      </c>
      <c r="B26" s="1126"/>
      <c r="C26" s="1126"/>
      <c r="D26" s="1126"/>
      <c r="E26" s="1126"/>
      <c r="F26" s="1126"/>
      <c r="G26" s="1126"/>
      <c r="H26" s="1126"/>
      <c r="I26" s="1126"/>
    </row>
    <row r="27" spans="1:9" ht="14.25">
      <c r="A27" s="1126" t="s">
        <v>1524</v>
      </c>
      <c r="B27" s="1126"/>
      <c r="C27" s="1126"/>
      <c r="D27" s="1126"/>
      <c r="E27" s="1126"/>
      <c r="F27" s="1126"/>
      <c r="G27" s="1126"/>
      <c r="H27" s="1126"/>
      <c r="I27" s="1126"/>
    </row>
    <row r="28" spans="1:9" ht="14.25">
      <c r="A28" s="1126" t="s">
        <v>826</v>
      </c>
      <c r="B28" s="1126"/>
      <c r="C28" s="1126"/>
      <c r="D28" s="1126"/>
      <c r="E28" s="1126"/>
      <c r="F28" s="1126"/>
      <c r="G28" s="1126"/>
      <c r="H28" s="1126"/>
      <c r="I28" s="1126"/>
    </row>
    <row r="29" spans="1:9" ht="14.25">
      <c r="A29" s="1126" t="s">
        <v>1525</v>
      </c>
      <c r="B29" s="1126"/>
      <c r="C29" s="1126"/>
      <c r="D29" s="1126"/>
      <c r="E29" s="1126"/>
      <c r="F29" s="1126"/>
      <c r="G29" s="1126"/>
      <c r="H29" s="1126"/>
      <c r="I29" s="1126"/>
    </row>
    <row r="30" spans="1:9" ht="14.25">
      <c r="A30" s="1126" t="s">
        <v>1526</v>
      </c>
      <c r="B30" s="1126"/>
      <c r="C30" s="1126"/>
      <c r="D30" s="1126"/>
      <c r="E30" s="1126"/>
      <c r="F30" s="1126"/>
      <c r="G30" s="1126"/>
      <c r="H30" s="1126"/>
      <c r="I30" s="1126"/>
    </row>
    <row r="31" spans="1:9" ht="14.25">
      <c r="A31" s="1126" t="s">
        <v>1527</v>
      </c>
      <c r="B31" s="1126"/>
      <c r="C31" s="1126"/>
      <c r="D31" s="1126"/>
      <c r="E31" s="1126"/>
      <c r="F31" s="1126"/>
      <c r="G31" s="1126"/>
      <c r="H31" s="1126"/>
      <c r="I31" s="1126"/>
    </row>
    <row r="32" spans="1:9" ht="14.25">
      <c r="A32" s="1126" t="s">
        <v>1528</v>
      </c>
      <c r="B32" s="1126"/>
      <c r="C32" s="1126"/>
      <c r="D32" s="1126"/>
      <c r="E32" s="1126"/>
      <c r="F32" s="1126"/>
      <c r="G32" s="1126"/>
      <c r="H32" s="1126"/>
      <c r="I32" s="1126"/>
    </row>
    <row r="33" spans="1:9" ht="14.25">
      <c r="A33" s="1126" t="s">
        <v>1529</v>
      </c>
      <c r="B33" s="1126"/>
      <c r="C33" s="1126"/>
      <c r="D33" s="1126"/>
      <c r="E33" s="1126"/>
      <c r="F33" s="1126"/>
      <c r="G33" s="1126"/>
      <c r="H33" s="1126"/>
      <c r="I33" s="1126"/>
    </row>
    <row r="34" spans="1:9" ht="14.25">
      <c r="A34" s="1126" t="s">
        <v>474</v>
      </c>
      <c r="B34" s="1126"/>
      <c r="C34" s="1126"/>
      <c r="D34" s="1126"/>
      <c r="E34" s="1126"/>
      <c r="F34" s="1126"/>
      <c r="G34" s="1126"/>
      <c r="H34" s="1126"/>
      <c r="I34" s="1126"/>
    </row>
    <row r="35" spans="1:9" ht="14.25">
      <c r="A35" s="1126" t="s">
        <v>1532</v>
      </c>
      <c r="B35" s="1126"/>
      <c r="C35" s="1126"/>
      <c r="D35" s="1126"/>
      <c r="E35" s="1126"/>
      <c r="F35" s="1126"/>
      <c r="G35" s="1126"/>
      <c r="H35" s="1126"/>
      <c r="I35" s="1126"/>
    </row>
    <row r="36" spans="1:9" ht="14.25">
      <c r="A36" s="1126" t="s">
        <v>1530</v>
      </c>
      <c r="B36" s="1126"/>
      <c r="C36" s="1126"/>
      <c r="D36" s="1126"/>
      <c r="E36" s="1126"/>
      <c r="F36" s="1126"/>
      <c r="G36" s="1126"/>
      <c r="H36" s="1126"/>
      <c r="I36" s="1126"/>
    </row>
    <row r="37" spans="1:9" ht="14.25">
      <c r="A37" s="1126" t="s">
        <v>1531</v>
      </c>
      <c r="B37" s="1126"/>
      <c r="C37" s="1126"/>
      <c r="D37" s="1126"/>
      <c r="E37" s="1126"/>
      <c r="F37" s="1126"/>
      <c r="G37" s="1126"/>
      <c r="H37" s="1126"/>
      <c r="I37" s="1126"/>
    </row>
    <row r="38" spans="1:9" ht="14.25">
      <c r="A38" s="1126" t="s">
        <v>1533</v>
      </c>
      <c r="B38" s="1126"/>
      <c r="C38" s="1126"/>
      <c r="D38" s="1126"/>
      <c r="E38" s="1126"/>
      <c r="F38" s="1126"/>
      <c r="G38" s="1126"/>
      <c r="H38" s="1126"/>
      <c r="I38" s="1126"/>
    </row>
    <row r="39" spans="1:9" ht="14.25">
      <c r="A39" s="1126" t="s">
        <v>1534</v>
      </c>
      <c r="B39" s="1126"/>
      <c r="C39" s="1126"/>
      <c r="D39" s="1126"/>
      <c r="E39" s="1126"/>
      <c r="F39" s="1126"/>
      <c r="G39" s="1126"/>
      <c r="H39" s="1126"/>
      <c r="I39" s="1126"/>
    </row>
    <row r="40" spans="1:9" ht="14.25">
      <c r="A40" s="1126" t="s">
        <v>1535</v>
      </c>
      <c r="B40" s="1126"/>
      <c r="C40" s="1126"/>
      <c r="D40" s="1126"/>
      <c r="E40" s="1126"/>
      <c r="F40" s="1126"/>
      <c r="G40" s="1126"/>
      <c r="H40" s="1126"/>
      <c r="I40" s="1126"/>
    </row>
    <row r="41" spans="1:9" ht="14.25">
      <c r="A41" s="1126" t="s">
        <v>1536</v>
      </c>
      <c r="B41" s="1126"/>
      <c r="C41" s="1126"/>
      <c r="D41" s="1126"/>
      <c r="E41" s="1126"/>
      <c r="F41" s="1126"/>
      <c r="G41" s="1126"/>
      <c r="H41" s="1126"/>
      <c r="I41" s="1126"/>
    </row>
    <row r="42" spans="1:9" ht="14.25">
      <c r="A42" s="1126" t="s">
        <v>1537</v>
      </c>
      <c r="B42" s="1126"/>
      <c r="C42" s="1126"/>
      <c r="D42" s="1126"/>
      <c r="E42" s="1126"/>
      <c r="F42" s="1126"/>
      <c r="G42" s="1126"/>
      <c r="H42" s="1126"/>
      <c r="I42" s="1126"/>
    </row>
    <row r="43" spans="1:9" ht="14.25">
      <c r="A43" s="1126" t="s">
        <v>1538</v>
      </c>
      <c r="B43" s="1126"/>
      <c r="C43" s="1126"/>
      <c r="D43" s="1126"/>
      <c r="E43" s="1126"/>
      <c r="F43" s="1126"/>
      <c r="G43" s="1126"/>
      <c r="H43" s="1126"/>
      <c r="I43" s="1126"/>
    </row>
  </sheetData>
  <mergeCells count="38">
    <mergeCell ref="A18:I18"/>
    <mergeCell ref="A6:I6"/>
    <mergeCell ref="A8:I8"/>
    <mergeCell ref="A9:I9"/>
    <mergeCell ref="A10:I10"/>
    <mergeCell ref="A11:I11"/>
    <mergeCell ref="A12:I12"/>
    <mergeCell ref="A13:I13"/>
    <mergeCell ref="A14:I14"/>
    <mergeCell ref="A15:I15"/>
    <mergeCell ref="A16:I16"/>
    <mergeCell ref="A17:I17"/>
    <mergeCell ref="A28:I28"/>
    <mergeCell ref="A29:I29"/>
    <mergeCell ref="A25:I25"/>
    <mergeCell ref="A30:I30"/>
    <mergeCell ref="A19:I19"/>
    <mergeCell ref="A20:I20"/>
    <mergeCell ref="A22:I22"/>
    <mergeCell ref="A21:I21"/>
    <mergeCell ref="A23:I23"/>
    <mergeCell ref="A24:I24"/>
    <mergeCell ref="A43:I43"/>
    <mergeCell ref="F7:H7"/>
    <mergeCell ref="A37:I37"/>
    <mergeCell ref="A38:I38"/>
    <mergeCell ref="A39:I39"/>
    <mergeCell ref="A40:I40"/>
    <mergeCell ref="A41:I41"/>
    <mergeCell ref="A42:I42"/>
    <mergeCell ref="A31:I31"/>
    <mergeCell ref="A32:I32"/>
    <mergeCell ref="A33:I33"/>
    <mergeCell ref="A34:I34"/>
    <mergeCell ref="A35:I35"/>
    <mergeCell ref="A36:I36"/>
    <mergeCell ref="A26:I26"/>
    <mergeCell ref="A27:I27"/>
  </mergeCells>
  <conditionalFormatting sqref="A8:I43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A8" location="'Металлорукав весь'!A1" display="Металлорукав негерметичный"/>
    <hyperlink ref="A8:I8" location="'Металлорукав весь'!B6" display="Металлорукав негерметичный"/>
    <hyperlink ref="A9" location="'Металлорукав весь'!A1" display="Металлорукав негерметичный"/>
    <hyperlink ref="A9:I9" location="'Металлорукав весь'!B25" display="Металлорукав в ПВХ изоляции"/>
    <hyperlink ref="A10" location="'Металлорукав весь'!A1" display="Металлорукав негерметичный"/>
    <hyperlink ref="A10:I10" location="'Металлорукав весь'!N25" display="Антивандальный металлорукав"/>
    <hyperlink ref="A11" location="'Металлорукав весь'!A1" display="Металлорукав негерметичный"/>
    <hyperlink ref="A11:I11" location="Арматура!A8" display="Резьбовой крепежный инструмент с внутренней резьбой РКв"/>
    <hyperlink ref="A12" location="'Металлорукав весь'!A1" display="Металлорукав негерметичный"/>
    <hyperlink ref="A12:I12" location="Арматура!A8" display="Резьбовой крепежный инструмент с внутренней резьбой РКв"/>
    <hyperlink ref="A13" location="'Металлорукав весь'!A1" display="Металлорукав негерметичный"/>
    <hyperlink ref="A13:I13" location="Арматура!A25" display="Соединительные муфты для металлорукава"/>
    <hyperlink ref="A14" location="'Металлорукав весь'!A1" display="Металлорукав негерметичный"/>
    <hyperlink ref="A14:I14" location="Арматура!A36" display="Арматура для ввода металлорукава в коробку"/>
    <hyperlink ref="A15:I15" location="Арматура!H35" display="Муфта вводная (ПВХ) НГ для металлорукава"/>
    <hyperlink ref="A16:I16" location="Стяжки!A7" display="Хомуты кабельные пластиковые"/>
    <hyperlink ref="A17:I17" location="Стяжки!G11" display="Хомуты кабельные стальные"/>
    <hyperlink ref="A19:I19" location="Стяжки!G28" display="Стяжки стальные лестничного типа"/>
    <hyperlink ref="A18:I18" location="Стяжки!K11" display="Хомуты кабельные стальные в ПВХ изоляции"/>
    <hyperlink ref="A20:I20" location="Gor" display="Кабельные стяжки с горизонтальным замком "/>
    <hyperlink ref="A22:I22" location="Mark2" display="Стяжки маркировочные"/>
    <hyperlink ref="A21:I21" location="Krep" display="Стяжки с крепежным отверстием  под винт"/>
    <hyperlink ref="A23:I23" location="SkobyMe" display="Скобы металлические"/>
    <hyperlink ref="A24:I24" location="Cherv" display="Хомуты червячные"/>
    <hyperlink ref="A26:I26" location="Sharnir" display="Силовые стальные шарнирные хомуты"/>
    <hyperlink ref="A27:I27" location="PG" display="Кабельные вводы пластиковые"/>
    <hyperlink ref="A28:I28" location="PGM" display="Кабельные вводы металлические"/>
    <hyperlink ref="A29:I29" location="MG" display="Кабельные вводы усиленные"/>
    <hyperlink ref="A25:I25" location="Trybnye" display="Хомуты трубные-сантехнические"/>
    <hyperlink ref="A30:I30" location="Kabkanal" display="Кабель-канал"/>
    <hyperlink ref="A31:I34" location="Kabkanal" display="Кабель-канал"/>
    <hyperlink ref="A31:I31" location="Gofra" display="Труба ПВХ гофрированная"/>
    <hyperlink ref="A32:I32" location="Pnd" display="Труба гофрированная ПНД"/>
    <hyperlink ref="A33:I33" location="Birki" display="Бирки кабельные маркировочные"/>
    <hyperlink ref="A34:I34" location="Dub" display="База дюбельного типа под стяжки"/>
    <hyperlink ref="A35:I35" location="TML" display="Наконечники медные под опрессовку"/>
    <hyperlink ref="A36:I36" location="GML" display="Гильзы медные под опрессовку"/>
    <hyperlink ref="A37:I37" location="GML" display="Гильзы медные под опрессовку"/>
    <hyperlink ref="A38:I38" location="DIN" display="Наконечники медные под опрессовку DIN"/>
    <hyperlink ref="A39:I39" location="Nshp" display="Наконечники  медные  луженые штифтовые  НШП "/>
    <hyperlink ref="A40:I40" location="Izolir" display="Изолированные кабельные наконечники и гильзы"/>
    <hyperlink ref="A41:I41" location="Kembrik" display="Кембрик (Трубка ПВХ ТВ-40 )"/>
    <hyperlink ref="A42:I42" location="SIP" display="Арматура СИП"/>
    <hyperlink ref="A43:I43" location="Lotki" display="Кабельные лотки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F0"/>
  </sheetPr>
  <dimension ref="B7:J57"/>
  <sheetViews>
    <sheetView workbookViewId="0"/>
  </sheetViews>
  <sheetFormatPr defaultRowHeight="12.75"/>
  <cols>
    <col min="1" max="1" width="5.42578125" customWidth="1"/>
    <col min="2" max="2" width="21.85546875" customWidth="1"/>
    <col min="3" max="3" width="28.28515625" customWidth="1"/>
    <col min="4" max="4" width="23.5703125" customWidth="1"/>
    <col min="5" max="5" width="27.5703125" customWidth="1"/>
  </cols>
  <sheetData>
    <row r="7" spans="2:10" ht="15.75">
      <c r="B7" s="1622" t="s">
        <v>1302</v>
      </c>
      <c r="C7" s="1622"/>
      <c r="D7" s="1622"/>
      <c r="E7" s="1622"/>
      <c r="F7" s="771"/>
      <c r="G7" s="771"/>
      <c r="H7" s="771"/>
      <c r="I7" s="771"/>
      <c r="J7" s="771"/>
    </row>
    <row r="8" spans="2:10" ht="13.5" thickBot="1"/>
    <row r="9" spans="2:10" ht="15.75" customHeight="1" thickBot="1">
      <c r="B9" s="1623" t="s">
        <v>923</v>
      </c>
      <c r="C9" s="1624"/>
      <c r="D9" s="1615" t="s">
        <v>1304</v>
      </c>
      <c r="E9" s="1616"/>
    </row>
    <row r="10" spans="2:10" ht="15.75" thickBot="1">
      <c r="B10" s="1625"/>
      <c r="C10" s="1626"/>
      <c r="D10" s="787" t="s">
        <v>391</v>
      </c>
      <c r="E10" s="787" t="s">
        <v>390</v>
      </c>
    </row>
    <row r="11" spans="2:10" ht="15" customHeight="1">
      <c r="B11" s="1611" t="s">
        <v>1303</v>
      </c>
      <c r="C11" s="1612"/>
      <c r="D11" s="772">
        <v>266.91600000000005</v>
      </c>
      <c r="E11" s="773">
        <v>242.98560000000003</v>
      </c>
    </row>
    <row r="12" spans="2:10" ht="15.75" thickBot="1">
      <c r="B12" s="1609" t="s">
        <v>1313</v>
      </c>
      <c r="C12" s="1610"/>
      <c r="D12" s="774">
        <v>219.00799999999998</v>
      </c>
      <c r="E12" s="775">
        <v>199.37279999999998</v>
      </c>
    </row>
    <row r="13" spans="2:10" ht="14.25" customHeight="1">
      <c r="B13" s="1611" t="s">
        <v>1314</v>
      </c>
      <c r="C13" s="1612"/>
      <c r="D13" s="772">
        <v>273.76</v>
      </c>
      <c r="E13" s="773">
        <v>249.21600000000001</v>
      </c>
    </row>
    <row r="14" spans="2:10" ht="15.75" thickBot="1">
      <c r="B14" s="1609" t="s">
        <v>1312</v>
      </c>
      <c r="C14" s="1610"/>
      <c r="D14" s="774">
        <v>220.71899999999999</v>
      </c>
      <c r="E14" s="775">
        <v>200.93039999999999</v>
      </c>
    </row>
    <row r="15" spans="2:10" ht="15">
      <c r="B15" s="1611" t="s">
        <v>1315</v>
      </c>
      <c r="C15" s="1612"/>
      <c r="D15" s="772">
        <v>290.87</v>
      </c>
      <c r="E15" s="773">
        <v>264.79199999999997</v>
      </c>
    </row>
    <row r="16" spans="2:10" ht="15.75" thickBot="1">
      <c r="B16" s="1609" t="s">
        <v>1311</v>
      </c>
      <c r="C16" s="1610"/>
      <c r="D16" s="774">
        <v>239.54</v>
      </c>
      <c r="E16" s="775">
        <v>218.06399999999999</v>
      </c>
    </row>
    <row r="17" spans="2:5" ht="15.75" thickBot="1">
      <c r="B17" s="1620" t="s">
        <v>1333</v>
      </c>
      <c r="C17" s="1621"/>
      <c r="D17" s="777">
        <v>205.32</v>
      </c>
      <c r="E17" s="778">
        <v>186.91199999999998</v>
      </c>
    </row>
    <row r="18" spans="2:5" ht="15">
      <c r="B18" s="1611" t="s">
        <v>1305</v>
      </c>
      <c r="C18" s="1612"/>
      <c r="D18" s="772">
        <v>284.02600000000001</v>
      </c>
      <c r="E18" s="773">
        <v>258.5616</v>
      </c>
    </row>
    <row r="19" spans="2:5" ht="15.75" thickBot="1">
      <c r="B19" s="1609" t="s">
        <v>1306</v>
      </c>
      <c r="C19" s="1610"/>
      <c r="D19" s="774">
        <v>239.54</v>
      </c>
      <c r="E19" s="775">
        <v>218.06399999999999</v>
      </c>
    </row>
    <row r="20" spans="2:5" ht="15">
      <c r="B20" s="1611" t="s">
        <v>1316</v>
      </c>
      <c r="C20" s="1612"/>
      <c r="D20" s="772">
        <v>301.13600000000002</v>
      </c>
      <c r="E20" s="773">
        <v>274.13760000000002</v>
      </c>
    </row>
    <row r="21" spans="2:5" ht="15.75" thickBot="1">
      <c r="B21" s="1609" t="s">
        <v>1322</v>
      </c>
      <c r="C21" s="1610"/>
      <c r="D21" s="774">
        <v>253.22799999999998</v>
      </c>
      <c r="E21" s="775">
        <v>230.52479999999997</v>
      </c>
    </row>
    <row r="22" spans="2:5" ht="15">
      <c r="B22" s="1611" t="s">
        <v>1317</v>
      </c>
      <c r="C22" s="1612"/>
      <c r="D22" s="772">
        <v>315.69400000000002</v>
      </c>
      <c r="E22" s="773">
        <v>287.3904</v>
      </c>
    </row>
    <row r="23" spans="2:5" ht="15.75" thickBot="1">
      <c r="B23" s="1609" t="s">
        <v>1311</v>
      </c>
      <c r="C23" s="1610"/>
      <c r="D23" s="774">
        <v>273.76</v>
      </c>
      <c r="E23" s="775">
        <v>249.21600000000001</v>
      </c>
    </row>
    <row r="24" spans="2:5" ht="15">
      <c r="B24" s="1611" t="s">
        <v>1307</v>
      </c>
      <c r="C24" s="1612"/>
      <c r="D24" s="772">
        <v>333.64499999999998</v>
      </c>
      <c r="E24" s="773">
        <v>303.73199999999997</v>
      </c>
    </row>
    <row r="25" spans="2:5" ht="15.75" thickBot="1">
      <c r="B25" s="1609" t="s">
        <v>1308</v>
      </c>
      <c r="C25" s="1610"/>
      <c r="D25" s="774">
        <v>294.29200000000003</v>
      </c>
      <c r="E25" s="775">
        <v>267.90719999999999</v>
      </c>
    </row>
    <row r="26" spans="2:5" ht="15">
      <c r="B26" s="1611" t="s">
        <v>1318</v>
      </c>
      <c r="C26" s="1612"/>
      <c r="D26" s="772">
        <v>354.17700000000002</v>
      </c>
      <c r="E26" s="773">
        <v>322.42320000000001</v>
      </c>
    </row>
    <row r="27" spans="2:5" ht="15.75" thickBot="1">
      <c r="B27" s="1609" t="s">
        <v>1311</v>
      </c>
      <c r="C27" s="1610"/>
      <c r="D27" s="774">
        <v>309.69100000000003</v>
      </c>
      <c r="E27" s="775">
        <v>281.92560000000003</v>
      </c>
    </row>
    <row r="28" spans="2:5" ht="15">
      <c r="B28" s="1611" t="s">
        <v>1319</v>
      </c>
      <c r="C28" s="1612"/>
      <c r="D28" s="772">
        <v>364.44299999999998</v>
      </c>
      <c r="E28" s="773">
        <v>331.7688</v>
      </c>
    </row>
    <row r="29" spans="2:5" ht="15.75" thickBot="1">
      <c r="B29" s="1609" t="s">
        <v>1311</v>
      </c>
      <c r="C29" s="1610"/>
      <c r="D29" s="774">
        <v>316.53500000000003</v>
      </c>
      <c r="E29" s="775">
        <v>288.15600000000001</v>
      </c>
    </row>
    <row r="30" spans="2:5" ht="15">
      <c r="B30" s="1611" t="s">
        <v>1309</v>
      </c>
      <c r="C30" s="1612"/>
      <c r="D30" s="772">
        <v>391.81900000000007</v>
      </c>
      <c r="E30" s="773">
        <v>356.69040000000007</v>
      </c>
    </row>
    <row r="31" spans="2:5" ht="15.75" thickBot="1">
      <c r="B31" s="1609" t="s">
        <v>1311</v>
      </c>
      <c r="C31" s="1610"/>
      <c r="D31" s="774">
        <v>337.06700000000001</v>
      </c>
      <c r="E31" s="775">
        <v>306.84720000000004</v>
      </c>
    </row>
    <row r="32" spans="2:5" ht="16.5" customHeight="1">
      <c r="B32" s="1611" t="s">
        <v>1327</v>
      </c>
      <c r="C32" s="1612"/>
      <c r="D32" s="772">
        <v>393.53</v>
      </c>
      <c r="E32" s="773">
        <v>358.24799999999999</v>
      </c>
    </row>
    <row r="33" spans="2:5" ht="15.75" thickBot="1">
      <c r="B33" s="1609" t="s">
        <v>1323</v>
      </c>
      <c r="C33" s="1610"/>
      <c r="D33" s="774">
        <v>342.2</v>
      </c>
      <c r="E33" s="775">
        <v>311.52</v>
      </c>
    </row>
    <row r="34" spans="2:5" ht="15">
      <c r="B34" s="1611" t="s">
        <v>1320</v>
      </c>
      <c r="C34" s="1612"/>
      <c r="D34" s="772">
        <v>405.50700000000006</v>
      </c>
      <c r="E34" s="773">
        <v>369.15120000000002</v>
      </c>
    </row>
    <row r="35" spans="2:5" ht="15.75" thickBot="1">
      <c r="B35" s="1609" t="s">
        <v>1311</v>
      </c>
      <c r="C35" s="1610"/>
      <c r="D35" s="774">
        <v>354.17700000000002</v>
      </c>
      <c r="E35" s="775">
        <v>322.42320000000001</v>
      </c>
    </row>
    <row r="36" spans="2:5" ht="15">
      <c r="B36" s="1611" t="s">
        <v>1310</v>
      </c>
      <c r="C36" s="1612"/>
      <c r="D36" s="772">
        <v>357.59899999999999</v>
      </c>
      <c r="E36" s="773">
        <v>325.53840000000002</v>
      </c>
    </row>
    <row r="37" spans="2:5" ht="15.75" thickBot="1">
      <c r="B37" s="1613" t="s">
        <v>1324</v>
      </c>
      <c r="C37" s="1614"/>
      <c r="D37" s="774">
        <v>316.53500000000003</v>
      </c>
      <c r="E37" s="775">
        <v>288.15600000000001</v>
      </c>
    </row>
    <row r="38" spans="2:5" ht="15">
      <c r="B38" s="1611" t="s">
        <v>1326</v>
      </c>
      <c r="C38" s="1612"/>
      <c r="D38" s="772">
        <v>371.28700000000003</v>
      </c>
      <c r="E38" s="773">
        <v>337.99919999999997</v>
      </c>
    </row>
    <row r="39" spans="2:5" ht="15.75" thickBot="1">
      <c r="B39" s="1609" t="s">
        <v>1323</v>
      </c>
      <c r="C39" s="1610"/>
      <c r="D39" s="774">
        <v>325.08999999999997</v>
      </c>
      <c r="E39" s="775">
        <v>295.94399999999996</v>
      </c>
    </row>
    <row r="40" spans="2:5" ht="15">
      <c r="B40" s="1611" t="s">
        <v>1321</v>
      </c>
      <c r="C40" s="1612"/>
      <c r="D40" s="772">
        <v>374.70900000000006</v>
      </c>
      <c r="E40" s="773">
        <v>341.11440000000005</v>
      </c>
    </row>
    <row r="41" spans="2:5" ht="15.75" thickBot="1">
      <c r="B41" s="1609" t="s">
        <v>1325</v>
      </c>
      <c r="C41" s="1610"/>
      <c r="D41" s="774">
        <v>333.64499999999998</v>
      </c>
      <c r="E41" s="775">
        <v>303.73199999999997</v>
      </c>
    </row>
    <row r="42" spans="2:5" ht="13.5" thickBot="1"/>
    <row r="43" spans="2:5" ht="15" thickBot="1">
      <c r="B43" s="1617" t="s">
        <v>1328</v>
      </c>
      <c r="C43" s="1618"/>
      <c r="D43" s="1618"/>
      <c r="E43" s="1619"/>
    </row>
    <row r="44" spans="2:5" ht="13.5" thickBot="1">
      <c r="B44" s="382" t="s">
        <v>1331</v>
      </c>
      <c r="C44" s="382" t="s">
        <v>1332</v>
      </c>
      <c r="D44" s="768" t="s">
        <v>1331</v>
      </c>
      <c r="E44" s="382" t="s">
        <v>1332</v>
      </c>
    </row>
    <row r="45" spans="2:5">
      <c r="B45" s="781">
        <v>1</v>
      </c>
      <c r="C45" s="776">
        <v>3.1</v>
      </c>
      <c r="D45" s="784">
        <v>10</v>
      </c>
      <c r="E45" s="769">
        <v>30.5</v>
      </c>
    </row>
    <row r="46" spans="2:5">
      <c r="B46" s="782">
        <v>1.5</v>
      </c>
      <c r="C46" s="769">
        <v>4</v>
      </c>
      <c r="D46" s="784">
        <v>12</v>
      </c>
      <c r="E46" s="769">
        <v>39</v>
      </c>
    </row>
    <row r="47" spans="2:5">
      <c r="B47" s="782">
        <v>2</v>
      </c>
      <c r="C47" s="769">
        <v>4.75</v>
      </c>
      <c r="D47" s="784">
        <v>14</v>
      </c>
      <c r="E47" s="769">
        <v>42.5</v>
      </c>
    </row>
    <row r="48" spans="2:5">
      <c r="B48" s="782">
        <v>2.5</v>
      </c>
      <c r="C48" s="769">
        <v>6.2</v>
      </c>
      <c r="D48" s="784">
        <v>16</v>
      </c>
      <c r="E48" s="769">
        <v>65.3</v>
      </c>
    </row>
    <row r="49" spans="2:5">
      <c r="B49" s="782">
        <v>3</v>
      </c>
      <c r="C49" s="769">
        <v>7.2</v>
      </c>
      <c r="D49" s="784">
        <v>18</v>
      </c>
      <c r="E49" s="769">
        <v>73.5</v>
      </c>
    </row>
    <row r="50" spans="2:5">
      <c r="B50" s="782">
        <v>3.5</v>
      </c>
      <c r="C50" s="769">
        <v>8.5</v>
      </c>
      <c r="D50" s="784">
        <v>20</v>
      </c>
      <c r="E50" s="769">
        <v>102.2</v>
      </c>
    </row>
    <row r="51" spans="2:5">
      <c r="B51" s="782">
        <v>4</v>
      </c>
      <c r="C51" s="769">
        <v>12</v>
      </c>
      <c r="D51" s="784">
        <v>22</v>
      </c>
      <c r="E51" s="769">
        <v>115.7</v>
      </c>
    </row>
    <row r="52" spans="2:5">
      <c r="B52" s="782">
        <v>4.5</v>
      </c>
      <c r="C52" s="769">
        <v>12.5</v>
      </c>
      <c r="D52" s="784">
        <v>25</v>
      </c>
      <c r="E52" s="769">
        <v>134</v>
      </c>
    </row>
    <row r="53" spans="2:5">
      <c r="B53" s="782">
        <v>5</v>
      </c>
      <c r="C53" s="769">
        <v>14.7</v>
      </c>
      <c r="D53" s="784">
        <v>30</v>
      </c>
      <c r="E53" s="769">
        <v>174</v>
      </c>
    </row>
    <row r="54" spans="2:5">
      <c r="B54" s="782">
        <v>6</v>
      </c>
      <c r="C54" s="769">
        <v>18</v>
      </c>
      <c r="D54" s="784">
        <v>35</v>
      </c>
      <c r="E54" s="769">
        <v>205.4</v>
      </c>
    </row>
    <row r="55" spans="2:5">
      <c r="B55" s="782">
        <v>7</v>
      </c>
      <c r="C55" s="769">
        <v>19.3</v>
      </c>
      <c r="D55" s="784" t="s">
        <v>1329</v>
      </c>
      <c r="E55" s="769">
        <v>360</v>
      </c>
    </row>
    <row r="56" spans="2:5">
      <c r="B56" s="782">
        <v>8</v>
      </c>
      <c r="C56" s="769">
        <v>21</v>
      </c>
      <c r="D56" s="785" t="s">
        <v>1330</v>
      </c>
      <c r="E56" s="779">
        <v>600</v>
      </c>
    </row>
    <row r="57" spans="2:5" ht="13.5" thickBot="1">
      <c r="B57" s="783">
        <v>9</v>
      </c>
      <c r="C57" s="770">
        <v>28.5</v>
      </c>
      <c r="D57" s="786"/>
      <c r="E57" s="780"/>
    </row>
  </sheetData>
  <mergeCells count="35">
    <mergeCell ref="B7:E7"/>
    <mergeCell ref="B33:C33"/>
    <mergeCell ref="B34:C34"/>
    <mergeCell ref="B35:C35"/>
    <mergeCell ref="B36:C36"/>
    <mergeCell ref="B28:C28"/>
    <mergeCell ref="B29:C29"/>
    <mergeCell ref="B30:C30"/>
    <mergeCell ref="B31:C31"/>
    <mergeCell ref="B32:C32"/>
    <mergeCell ref="B23:C23"/>
    <mergeCell ref="B9:C10"/>
    <mergeCell ref="B11:C11"/>
    <mergeCell ref="B25:C25"/>
    <mergeCell ref="B26:C26"/>
    <mergeCell ref="B27:C27"/>
    <mergeCell ref="B43:E43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4:C24"/>
    <mergeCell ref="B40:C40"/>
    <mergeCell ref="B41:C41"/>
    <mergeCell ref="B12:C12"/>
    <mergeCell ref="B38:C38"/>
    <mergeCell ref="B37:C37"/>
    <mergeCell ref="B39:C39"/>
    <mergeCell ref="D9:E9"/>
  </mergeCells>
  <pageMargins left="0.31496062992125984" right="0.31496062992125984" top="0.35433070866141736" bottom="0.15748031496062992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  <pageSetUpPr fitToPage="1"/>
  </sheetPr>
  <dimension ref="A1:N37"/>
  <sheetViews>
    <sheetView workbookViewId="0">
      <selection activeCell="G62" sqref="G62"/>
    </sheetView>
  </sheetViews>
  <sheetFormatPr defaultColWidth="9.140625" defaultRowHeight="12.75"/>
  <cols>
    <col min="1" max="1" width="18.140625" style="424" customWidth="1"/>
    <col min="2" max="2" width="10.7109375" style="424" bestFit="1" customWidth="1"/>
    <col min="3" max="3" width="11" style="424" customWidth="1"/>
    <col min="4" max="4" width="10.7109375" style="424" customWidth="1"/>
    <col min="5" max="5" width="18.28515625" style="424" customWidth="1"/>
    <col min="6" max="11" width="9.140625" style="424"/>
    <col min="12" max="12" width="19.140625" style="424" customWidth="1"/>
    <col min="13" max="16384" width="9.140625" style="424"/>
  </cols>
  <sheetData>
    <row r="1" spans="1:14">
      <c r="A1" s="477"/>
      <c r="B1" s="478"/>
      <c r="C1" s="478"/>
      <c r="D1" s="478"/>
      <c r="E1" s="478"/>
      <c r="F1" s="292"/>
      <c r="G1" s="292"/>
      <c r="H1" s="292"/>
      <c r="I1" s="292"/>
      <c r="J1" s="292"/>
      <c r="K1" s="37"/>
      <c r="L1" s="397"/>
      <c r="M1" s="479"/>
      <c r="N1" s="397"/>
    </row>
    <row r="2" spans="1:14" ht="13.5">
      <c r="A2" s="480"/>
      <c r="B2" s="478"/>
      <c r="C2" s="478"/>
      <c r="D2" s="478"/>
      <c r="E2" s="478"/>
      <c r="F2" s="1405"/>
      <c r="G2" s="1405"/>
      <c r="H2" s="1405"/>
      <c r="I2" s="1405"/>
      <c r="J2" s="1405"/>
      <c r="K2" s="37"/>
      <c r="M2" s="481"/>
      <c r="N2" s="397"/>
    </row>
    <row r="3" spans="1:14" ht="13.5">
      <c r="A3" s="482"/>
      <c r="B3" s="483"/>
      <c r="C3" s="483"/>
      <c r="D3" s="483"/>
      <c r="E3" s="483"/>
      <c r="F3" s="294"/>
      <c r="G3" s="294"/>
      <c r="H3" s="294"/>
      <c r="I3" s="294"/>
      <c r="J3" s="294"/>
      <c r="K3" s="294"/>
      <c r="M3" s="294"/>
      <c r="N3" s="397"/>
    </row>
    <row r="4" spans="1:14" ht="13.5">
      <c r="A4" s="484"/>
      <c r="B4" s="485"/>
      <c r="C4" s="485"/>
      <c r="D4" s="485"/>
      <c r="E4" s="485"/>
      <c r="F4" s="1670"/>
      <c r="G4" s="1670"/>
      <c r="H4" s="1670"/>
      <c r="I4" s="1670"/>
      <c r="J4" s="1670"/>
      <c r="K4" s="37"/>
      <c r="M4" s="481"/>
      <c r="N4" s="397"/>
    </row>
    <row r="5" spans="1:14" ht="13.5" thickBot="1">
      <c r="B5" s="485"/>
      <c r="C5" s="485"/>
      <c r="D5" s="485"/>
      <c r="E5" s="485"/>
      <c r="F5" s="486"/>
      <c r="G5" s="486"/>
      <c r="H5" s="486"/>
      <c r="I5" s="486"/>
      <c r="J5" s="486"/>
      <c r="L5" s="487" t="s">
        <v>1376</v>
      </c>
      <c r="M5" s="481"/>
      <c r="N5" s="397"/>
    </row>
    <row r="6" spans="1:14" ht="15.75" thickBot="1">
      <c r="A6" s="1641" t="s">
        <v>864</v>
      </c>
      <c r="B6" s="1642"/>
      <c r="C6" s="1642"/>
      <c r="D6" s="1642"/>
      <c r="E6" s="1642"/>
      <c r="F6" s="1642"/>
      <c r="G6" s="1642"/>
      <c r="H6" s="1642"/>
      <c r="I6" s="1642"/>
      <c r="J6" s="1642"/>
      <c r="K6" s="1642"/>
      <c r="L6" s="1642"/>
      <c r="M6" s="1642"/>
      <c r="N6" s="1643"/>
    </row>
    <row r="7" spans="1:14" ht="27" customHeight="1" thickBot="1">
      <c r="A7" s="295" t="s">
        <v>923</v>
      </c>
      <c r="B7" s="296" t="s">
        <v>526</v>
      </c>
      <c r="C7" s="296" t="s">
        <v>390</v>
      </c>
      <c r="D7" s="296" t="s">
        <v>945</v>
      </c>
      <c r="E7" s="297" t="s">
        <v>1095</v>
      </c>
      <c r="F7" s="1627" t="s">
        <v>851</v>
      </c>
      <c r="G7" s="1628"/>
      <c r="H7" s="1628"/>
      <c r="I7" s="1628"/>
      <c r="J7" s="1628"/>
      <c r="K7" s="1628"/>
      <c r="L7" s="1628"/>
      <c r="M7" s="1628"/>
      <c r="N7" s="1629"/>
    </row>
    <row r="8" spans="1:14">
      <c r="A8" s="298" t="s">
        <v>865</v>
      </c>
      <c r="B8" s="391">
        <v>3075.15</v>
      </c>
      <c r="C8" s="391">
        <v>2909.57</v>
      </c>
      <c r="D8" s="391">
        <v>2767.64</v>
      </c>
      <c r="E8" s="299" t="s">
        <v>633</v>
      </c>
      <c r="F8" s="1671" t="s">
        <v>993</v>
      </c>
      <c r="G8" s="1671"/>
      <c r="H8" s="1671"/>
      <c r="I8" s="1671"/>
      <c r="J8" s="1671"/>
      <c r="K8" s="1671"/>
      <c r="L8" s="1671"/>
      <c r="M8" s="1672"/>
      <c r="N8" s="1673"/>
    </row>
    <row r="9" spans="1:14">
      <c r="A9" s="300" t="s">
        <v>1200</v>
      </c>
      <c r="B9" s="391">
        <v>7163</v>
      </c>
      <c r="C9" s="391">
        <v>6777.3</v>
      </c>
      <c r="D9" s="391">
        <v>6446.7</v>
      </c>
      <c r="E9" s="234" t="s">
        <v>634</v>
      </c>
      <c r="F9" s="1678" t="s">
        <v>990</v>
      </c>
      <c r="G9" s="1678"/>
      <c r="H9" s="1678"/>
      <c r="I9" s="1678"/>
      <c r="J9" s="1678"/>
      <c r="K9" s="1678"/>
      <c r="L9" s="1678"/>
      <c r="M9" s="1674"/>
      <c r="N9" s="1675"/>
    </row>
    <row r="10" spans="1:14">
      <c r="A10" s="300" t="s">
        <v>866</v>
      </c>
      <c r="B10" s="391">
        <v>7706.4</v>
      </c>
      <c r="C10" s="391">
        <v>7291.44</v>
      </c>
      <c r="D10" s="391">
        <v>6935.76</v>
      </c>
      <c r="E10" s="234" t="s">
        <v>635</v>
      </c>
      <c r="F10" s="1678" t="s">
        <v>992</v>
      </c>
      <c r="G10" s="1678"/>
      <c r="H10" s="1678"/>
      <c r="I10" s="1678"/>
      <c r="J10" s="1678"/>
      <c r="K10" s="1678"/>
      <c r="L10" s="1678"/>
      <c r="M10" s="1674"/>
      <c r="N10" s="1675"/>
    </row>
    <row r="11" spans="1:14">
      <c r="A11" s="300" t="s">
        <v>867</v>
      </c>
      <c r="B11" s="391">
        <v>6891.3</v>
      </c>
      <c r="C11" s="391">
        <v>6520.23</v>
      </c>
      <c r="D11" s="391">
        <v>6202.17</v>
      </c>
      <c r="E11" s="234" t="s">
        <v>636</v>
      </c>
      <c r="F11" s="1678" t="s">
        <v>868</v>
      </c>
      <c r="G11" s="1678"/>
      <c r="H11" s="1678"/>
      <c r="I11" s="1678"/>
      <c r="J11" s="1678"/>
      <c r="K11" s="1678"/>
      <c r="L11" s="1678"/>
      <c r="M11" s="1674"/>
      <c r="N11" s="1675"/>
    </row>
    <row r="12" spans="1:14">
      <c r="A12" s="300" t="s">
        <v>869</v>
      </c>
      <c r="B12" s="391">
        <v>11448.45</v>
      </c>
      <c r="C12" s="391">
        <v>10832</v>
      </c>
      <c r="D12" s="391">
        <v>10303.61</v>
      </c>
      <c r="E12" s="234" t="s">
        <v>637</v>
      </c>
      <c r="F12" s="1678" t="s">
        <v>991</v>
      </c>
      <c r="G12" s="1678"/>
      <c r="H12" s="1678"/>
      <c r="I12" s="1678"/>
      <c r="J12" s="1678"/>
      <c r="K12" s="1678"/>
      <c r="L12" s="1678"/>
      <c r="M12" s="1674"/>
      <c r="N12" s="1675"/>
    </row>
    <row r="13" spans="1:14">
      <c r="A13" s="300" t="s">
        <v>799</v>
      </c>
      <c r="B13" s="391"/>
      <c r="C13" s="391">
        <v>15879.92</v>
      </c>
      <c r="D13" s="391">
        <v>15105.29</v>
      </c>
      <c r="E13" s="234" t="s">
        <v>638</v>
      </c>
      <c r="F13" s="1678" t="s">
        <v>870</v>
      </c>
      <c r="G13" s="1678"/>
      <c r="H13" s="1678"/>
      <c r="I13" s="1678"/>
      <c r="J13" s="1678"/>
      <c r="K13" s="1678"/>
      <c r="L13" s="1678"/>
      <c r="M13" s="1674"/>
      <c r="N13" s="1675"/>
    </row>
    <row r="14" spans="1:14">
      <c r="A14" s="300" t="s">
        <v>800</v>
      </c>
      <c r="B14" s="391"/>
      <c r="C14" s="391">
        <v>18076.7</v>
      </c>
      <c r="D14" s="391">
        <v>17194.91</v>
      </c>
      <c r="E14" s="234" t="s">
        <v>639</v>
      </c>
      <c r="F14" s="1678" t="s">
        <v>871</v>
      </c>
      <c r="G14" s="1678"/>
      <c r="H14" s="1678"/>
      <c r="I14" s="1678"/>
      <c r="J14" s="1678"/>
      <c r="K14" s="1678"/>
      <c r="L14" s="1678"/>
      <c r="M14" s="1674"/>
      <c r="N14" s="1675"/>
    </row>
    <row r="15" spans="1:14">
      <c r="A15" s="301" t="s">
        <v>872</v>
      </c>
      <c r="B15" s="391">
        <v>8694.4</v>
      </c>
      <c r="C15" s="391">
        <v>8226.24</v>
      </c>
      <c r="D15" s="391">
        <v>7824.96</v>
      </c>
      <c r="E15" s="234" t="s">
        <v>640</v>
      </c>
      <c r="F15" s="1678" t="s">
        <v>873</v>
      </c>
      <c r="G15" s="1678"/>
      <c r="H15" s="1678"/>
      <c r="I15" s="1678"/>
      <c r="J15" s="1678"/>
      <c r="K15" s="1678"/>
      <c r="L15" s="1678"/>
      <c r="M15" s="1674"/>
      <c r="N15" s="1675"/>
    </row>
    <row r="16" spans="1:14">
      <c r="A16" s="300" t="s">
        <v>874</v>
      </c>
      <c r="B16" s="391">
        <v>14079</v>
      </c>
      <c r="C16" s="391">
        <v>13320.9</v>
      </c>
      <c r="D16" s="391">
        <v>12671.1</v>
      </c>
      <c r="E16" s="234" t="s">
        <v>641</v>
      </c>
      <c r="F16" s="1678" t="s">
        <v>192</v>
      </c>
      <c r="G16" s="1678"/>
      <c r="H16" s="1678"/>
      <c r="I16" s="1678"/>
      <c r="J16" s="1678"/>
      <c r="K16" s="1678"/>
      <c r="L16" s="1678"/>
      <c r="M16" s="1674"/>
      <c r="N16" s="1675"/>
    </row>
    <row r="17" spans="1:14" ht="14.25" customHeight="1" thickBot="1">
      <c r="A17" s="302" t="s">
        <v>875</v>
      </c>
      <c r="B17" s="391"/>
      <c r="C17" s="391">
        <v>18742.740000000002</v>
      </c>
      <c r="D17" s="391">
        <v>17828.46</v>
      </c>
      <c r="E17" s="303" t="s">
        <v>642</v>
      </c>
      <c r="F17" s="1679" t="s">
        <v>193</v>
      </c>
      <c r="G17" s="1679"/>
      <c r="H17" s="1679"/>
      <c r="I17" s="1679"/>
      <c r="J17" s="1679"/>
      <c r="K17" s="1679"/>
      <c r="L17" s="1679"/>
      <c r="M17" s="1676"/>
      <c r="N17" s="1677"/>
    </row>
    <row r="18" spans="1:14" ht="15.75" thickBot="1">
      <c r="A18" s="1667" t="s">
        <v>1242</v>
      </c>
      <c r="B18" s="1668"/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9"/>
    </row>
    <row r="19" spans="1:14" ht="14.25" customHeight="1" thickBot="1">
      <c r="A19" s="295" t="s">
        <v>923</v>
      </c>
      <c r="B19" s="296" t="s">
        <v>526</v>
      </c>
      <c r="C19" s="296" t="s">
        <v>390</v>
      </c>
      <c r="D19" s="296" t="s">
        <v>945</v>
      </c>
      <c r="E19" s="297" t="s">
        <v>1096</v>
      </c>
      <c r="F19" s="1627" t="s">
        <v>851</v>
      </c>
      <c r="G19" s="1628"/>
      <c r="H19" s="1628"/>
      <c r="I19" s="1628"/>
      <c r="J19" s="1628"/>
      <c r="K19" s="1628"/>
      <c r="L19" s="1628"/>
      <c r="M19" s="1628"/>
      <c r="N19" s="1629"/>
    </row>
    <row r="20" spans="1:14" ht="23.25" customHeight="1">
      <c r="A20" s="488" t="s">
        <v>143</v>
      </c>
      <c r="B20" s="391">
        <v>3853.2</v>
      </c>
      <c r="C20" s="391">
        <v>3645.72</v>
      </c>
      <c r="D20" s="391">
        <v>3467.88</v>
      </c>
      <c r="E20" s="489" t="s">
        <v>142</v>
      </c>
      <c r="F20" s="1644" t="s">
        <v>1008</v>
      </c>
      <c r="G20" s="1645"/>
      <c r="H20" s="1645"/>
      <c r="I20" s="1645"/>
      <c r="J20" s="1645"/>
      <c r="K20" s="1645"/>
      <c r="L20" s="1646"/>
      <c r="M20" s="1647"/>
      <c r="N20" s="1648"/>
    </row>
    <row r="21" spans="1:14" ht="12.75" customHeight="1">
      <c r="A21" s="490" t="s">
        <v>144</v>
      </c>
      <c r="B21" s="391">
        <v>4310.1499999999996</v>
      </c>
      <c r="C21" s="391">
        <v>4078.07</v>
      </c>
      <c r="D21" s="391">
        <v>3879.14</v>
      </c>
      <c r="E21" s="491" t="s">
        <v>137</v>
      </c>
      <c r="F21" s="1651" t="s">
        <v>1007</v>
      </c>
      <c r="G21" s="1652"/>
      <c r="H21" s="1652"/>
      <c r="I21" s="1652"/>
      <c r="J21" s="1652"/>
      <c r="K21" s="1652"/>
      <c r="L21" s="1653"/>
      <c r="M21" s="1649"/>
      <c r="N21" s="1650"/>
    </row>
    <row r="22" spans="1:14" ht="12.75" customHeight="1">
      <c r="A22" s="490" t="s">
        <v>145</v>
      </c>
      <c r="B22" s="391">
        <v>4977.05</v>
      </c>
      <c r="C22" s="391">
        <v>4709.0600000000004</v>
      </c>
      <c r="D22" s="391">
        <v>4479.3500000000004</v>
      </c>
      <c r="E22" s="491" t="s">
        <v>149</v>
      </c>
      <c r="F22" s="1651" t="s">
        <v>191</v>
      </c>
      <c r="G22" s="1652"/>
      <c r="H22" s="1652"/>
      <c r="I22" s="1652"/>
      <c r="J22" s="1652"/>
      <c r="K22" s="1652"/>
      <c r="L22" s="1653"/>
      <c r="M22" s="1649"/>
      <c r="N22" s="1650"/>
    </row>
    <row r="23" spans="1:14" ht="12.75" customHeight="1">
      <c r="A23" s="490" t="s">
        <v>146</v>
      </c>
      <c r="B23" s="391">
        <v>4520.1000000000004</v>
      </c>
      <c r="C23" s="391">
        <v>4276.71</v>
      </c>
      <c r="D23" s="391">
        <v>4068.09</v>
      </c>
      <c r="E23" s="491" t="s">
        <v>142</v>
      </c>
      <c r="F23" s="1654" t="s">
        <v>1243</v>
      </c>
      <c r="G23" s="1654"/>
      <c r="H23" s="1654"/>
      <c r="I23" s="1654"/>
      <c r="J23" s="1654"/>
      <c r="K23" s="1654"/>
      <c r="L23" s="1654"/>
      <c r="M23" s="1649"/>
      <c r="N23" s="1650"/>
    </row>
    <row r="24" spans="1:14" ht="26.25" customHeight="1">
      <c r="A24" s="698" t="s">
        <v>1244</v>
      </c>
      <c r="B24" s="391">
        <v>4446</v>
      </c>
      <c r="C24" s="391">
        <v>4206.6000000000004</v>
      </c>
      <c r="D24" s="391">
        <v>4001.4</v>
      </c>
      <c r="E24" s="699" t="s">
        <v>137</v>
      </c>
      <c r="F24" s="1654" t="s">
        <v>1245</v>
      </c>
      <c r="G24" s="1654"/>
      <c r="H24" s="1654"/>
      <c r="I24" s="1654"/>
      <c r="J24" s="1654"/>
      <c r="K24" s="1654"/>
      <c r="L24" s="1654"/>
      <c r="M24" s="1649"/>
      <c r="N24" s="1650"/>
    </row>
    <row r="25" spans="1:14" ht="26.25" customHeight="1" thickBot="1">
      <c r="A25" s="698" t="s">
        <v>1246</v>
      </c>
      <c r="B25" s="391">
        <v>6743.1</v>
      </c>
      <c r="C25" s="391">
        <v>6380.01</v>
      </c>
      <c r="D25" s="391">
        <v>6068.79</v>
      </c>
      <c r="E25" s="699" t="s">
        <v>137</v>
      </c>
      <c r="F25" s="1655" t="s">
        <v>1247</v>
      </c>
      <c r="G25" s="1656"/>
      <c r="H25" s="1656"/>
      <c r="I25" s="1656"/>
      <c r="J25" s="1656"/>
      <c r="K25" s="1656"/>
      <c r="L25" s="1657"/>
      <c r="M25" s="1649"/>
      <c r="N25" s="1650"/>
    </row>
    <row r="26" spans="1:14" ht="15.75" customHeight="1" thickBot="1">
      <c r="A26" s="1641" t="s">
        <v>916</v>
      </c>
      <c r="B26" s="1642"/>
      <c r="C26" s="1642"/>
      <c r="D26" s="1642"/>
      <c r="E26" s="1642"/>
      <c r="F26" s="1642"/>
      <c r="G26" s="1642"/>
      <c r="H26" s="1642"/>
      <c r="I26" s="1642"/>
      <c r="J26" s="1642"/>
      <c r="K26" s="1642"/>
      <c r="L26" s="1642"/>
      <c r="M26" s="1642"/>
      <c r="N26" s="1643"/>
    </row>
    <row r="27" spans="1:14" ht="27" customHeight="1">
      <c r="A27" s="308" t="s">
        <v>917</v>
      </c>
      <c r="B27" s="391">
        <v>13424.45</v>
      </c>
      <c r="C27" s="544">
        <v>12701.6</v>
      </c>
      <c r="D27" s="391">
        <v>12082.01</v>
      </c>
      <c r="E27" s="309" t="s">
        <v>378</v>
      </c>
      <c r="F27" s="1658" t="s">
        <v>918</v>
      </c>
      <c r="G27" s="1658"/>
      <c r="H27" s="1658"/>
      <c r="I27" s="1658"/>
      <c r="J27" s="1658"/>
      <c r="K27" s="1658"/>
      <c r="L27" s="1658"/>
      <c r="M27" s="1659"/>
      <c r="N27" s="1660"/>
    </row>
    <row r="28" spans="1:14" ht="27" customHeight="1">
      <c r="A28" s="310" t="s">
        <v>1097</v>
      </c>
      <c r="B28" s="391"/>
      <c r="C28" s="544">
        <v>14652.99</v>
      </c>
      <c r="D28" s="391">
        <v>13938.21</v>
      </c>
      <c r="E28" s="492" t="s">
        <v>1098</v>
      </c>
      <c r="F28" s="1665" t="s">
        <v>1099</v>
      </c>
      <c r="G28" s="1665"/>
      <c r="H28" s="1665"/>
      <c r="I28" s="1665"/>
      <c r="J28" s="1665"/>
      <c r="K28" s="1665"/>
      <c r="L28" s="1665"/>
      <c r="M28" s="1661"/>
      <c r="N28" s="1662"/>
    </row>
    <row r="29" spans="1:14" ht="27" customHeight="1" thickBot="1">
      <c r="A29" s="312" t="s">
        <v>761</v>
      </c>
      <c r="B29" s="700"/>
      <c r="C29" s="544">
        <v>34938.15</v>
      </c>
      <c r="D29" s="391">
        <v>33233.85</v>
      </c>
      <c r="E29" s="633" t="s">
        <v>379</v>
      </c>
      <c r="F29" s="1666" t="s">
        <v>919</v>
      </c>
      <c r="G29" s="1666"/>
      <c r="H29" s="1666"/>
      <c r="I29" s="1666"/>
      <c r="J29" s="1666"/>
      <c r="K29" s="1666"/>
      <c r="L29" s="1666"/>
      <c r="M29" s="1663"/>
      <c r="N29" s="1664"/>
    </row>
    <row r="30" spans="1:14" ht="18" customHeight="1" thickBot="1">
      <c r="A30" s="1641" t="s">
        <v>802</v>
      </c>
      <c r="B30" s="1642"/>
      <c r="C30" s="1642"/>
      <c r="D30" s="1642"/>
      <c r="E30" s="1642"/>
      <c r="F30" s="1642"/>
      <c r="G30" s="1642"/>
      <c r="H30" s="1642"/>
      <c r="I30" s="1642"/>
      <c r="J30" s="1642"/>
      <c r="K30" s="1642"/>
      <c r="L30" s="1642"/>
      <c r="M30" s="1642"/>
      <c r="N30" s="1643"/>
    </row>
    <row r="31" spans="1:14" ht="27" customHeight="1" thickBot="1">
      <c r="A31" s="295" t="s">
        <v>923</v>
      </c>
      <c r="B31" s="296" t="s">
        <v>526</v>
      </c>
      <c r="C31" s="296" t="s">
        <v>390</v>
      </c>
      <c r="D31" s="296" t="s">
        <v>945</v>
      </c>
      <c r="E31" s="297" t="s">
        <v>1095</v>
      </c>
      <c r="F31" s="1627" t="s">
        <v>851</v>
      </c>
      <c r="G31" s="1628"/>
      <c r="H31" s="1628"/>
      <c r="I31" s="1628"/>
      <c r="J31" s="1628"/>
      <c r="K31" s="1628"/>
      <c r="L31" s="1628"/>
      <c r="M31" s="1628"/>
      <c r="N31" s="1629"/>
    </row>
    <row r="32" spans="1:14" ht="25.5" customHeight="1">
      <c r="A32" s="701" t="s">
        <v>122</v>
      </c>
      <c r="B32" s="391">
        <v>2235.35</v>
      </c>
      <c r="C32" s="391">
        <v>2114.9899999999998</v>
      </c>
      <c r="D32" s="391">
        <v>2011.82</v>
      </c>
      <c r="E32" s="702" t="s">
        <v>127</v>
      </c>
      <c r="F32" s="1630" t="s">
        <v>1003</v>
      </c>
      <c r="G32" s="1630"/>
      <c r="H32" s="1630"/>
      <c r="I32" s="1630"/>
      <c r="J32" s="1630"/>
      <c r="K32" s="1630"/>
      <c r="L32" s="1630"/>
      <c r="M32" s="1631"/>
      <c r="N32" s="1632"/>
    </row>
    <row r="33" spans="1:14" ht="25.5" customHeight="1">
      <c r="A33" s="703" t="s">
        <v>123</v>
      </c>
      <c r="B33" s="391">
        <v>2099.5</v>
      </c>
      <c r="C33" s="391">
        <v>1986.45</v>
      </c>
      <c r="D33" s="391">
        <v>1889.55</v>
      </c>
      <c r="E33" s="704" t="s">
        <v>126</v>
      </c>
      <c r="F33" s="1637" t="s">
        <v>994</v>
      </c>
      <c r="G33" s="1637"/>
      <c r="H33" s="1637"/>
      <c r="I33" s="1637"/>
      <c r="J33" s="1637"/>
      <c r="K33" s="1637"/>
      <c r="L33" s="1637"/>
      <c r="M33" s="1633"/>
      <c r="N33" s="1634"/>
    </row>
    <row r="34" spans="1:14" ht="36.75" customHeight="1">
      <c r="A34" s="493" t="s">
        <v>124</v>
      </c>
      <c r="B34" s="391">
        <v>1099.1500000000001</v>
      </c>
      <c r="C34" s="391">
        <v>1039.97</v>
      </c>
      <c r="D34" s="391">
        <v>989.24</v>
      </c>
      <c r="E34" s="704" t="s">
        <v>126</v>
      </c>
      <c r="F34" s="1637" t="s">
        <v>995</v>
      </c>
      <c r="G34" s="1637"/>
      <c r="H34" s="1637"/>
      <c r="I34" s="1637"/>
      <c r="J34" s="1637"/>
      <c r="K34" s="1637"/>
      <c r="L34" s="1637"/>
      <c r="M34" s="1633"/>
      <c r="N34" s="1634"/>
    </row>
    <row r="35" spans="1:14">
      <c r="A35" s="310" t="s">
        <v>1248</v>
      </c>
      <c r="B35" s="908">
        <v>3560</v>
      </c>
      <c r="C35" s="600" t="s">
        <v>1249</v>
      </c>
      <c r="D35" s="600" t="s">
        <v>1249</v>
      </c>
      <c r="E35" s="494" t="s">
        <v>649</v>
      </c>
      <c r="F35" s="1638" t="s">
        <v>1250</v>
      </c>
      <c r="G35" s="1638"/>
      <c r="H35" s="1638"/>
      <c r="I35" s="1638"/>
      <c r="J35" s="1638"/>
      <c r="K35" s="1638"/>
      <c r="L35" s="1638"/>
      <c r="M35" s="1633"/>
      <c r="N35" s="1634"/>
    </row>
    <row r="36" spans="1:14">
      <c r="A36" s="495" t="s">
        <v>1251</v>
      </c>
      <c r="B36" s="909">
        <v>4100</v>
      </c>
      <c r="C36" s="600" t="s">
        <v>1249</v>
      </c>
      <c r="D36" s="600" t="s">
        <v>1249</v>
      </c>
      <c r="E36" s="496" t="s">
        <v>380</v>
      </c>
      <c r="F36" s="1639" t="s">
        <v>1118</v>
      </c>
      <c r="G36" s="1639"/>
      <c r="H36" s="1639"/>
      <c r="I36" s="1639"/>
      <c r="J36" s="1639"/>
      <c r="K36" s="1639"/>
      <c r="L36" s="1639"/>
      <c r="M36" s="1633"/>
      <c r="N36" s="1634"/>
    </row>
    <row r="37" spans="1:14" ht="13.5" thickBot="1">
      <c r="A37" s="497" t="s">
        <v>797</v>
      </c>
      <c r="B37" s="907">
        <v>1840.15</v>
      </c>
      <c r="C37" s="907">
        <v>1741.07</v>
      </c>
      <c r="D37" s="907">
        <v>1656.14</v>
      </c>
      <c r="E37" s="498" t="s">
        <v>135</v>
      </c>
      <c r="F37" s="1640" t="s">
        <v>1252</v>
      </c>
      <c r="G37" s="1640"/>
      <c r="H37" s="1640"/>
      <c r="I37" s="1640"/>
      <c r="J37" s="1640"/>
      <c r="K37" s="1640"/>
      <c r="L37" s="1640"/>
      <c r="M37" s="1635"/>
      <c r="N37" s="1636"/>
    </row>
  </sheetData>
  <mergeCells count="38">
    <mergeCell ref="A18:N18"/>
    <mergeCell ref="F2:J2"/>
    <mergeCell ref="F4:J4"/>
    <mergeCell ref="A6:N6"/>
    <mergeCell ref="F7:N7"/>
    <mergeCell ref="F8:L8"/>
    <mergeCell ref="M8:N17"/>
    <mergeCell ref="F9:L9"/>
    <mergeCell ref="F10:L10"/>
    <mergeCell ref="F11:L11"/>
    <mergeCell ref="F12:L12"/>
    <mergeCell ref="F13:L13"/>
    <mergeCell ref="F14:L14"/>
    <mergeCell ref="F15:L15"/>
    <mergeCell ref="F16:L16"/>
    <mergeCell ref="F17:L17"/>
    <mergeCell ref="A30:N30"/>
    <mergeCell ref="F19:N19"/>
    <mergeCell ref="F20:L20"/>
    <mergeCell ref="M20:N25"/>
    <mergeCell ref="F21:L21"/>
    <mergeCell ref="F22:L22"/>
    <mergeCell ref="F23:L23"/>
    <mergeCell ref="F24:L24"/>
    <mergeCell ref="F25:L25"/>
    <mergeCell ref="A26:N26"/>
    <mergeCell ref="F27:L27"/>
    <mergeCell ref="M27:N29"/>
    <mergeCell ref="F28:L28"/>
    <mergeCell ref="F29:L29"/>
    <mergeCell ref="F31:N31"/>
    <mergeCell ref="F32:L32"/>
    <mergeCell ref="M32:N37"/>
    <mergeCell ref="F33:L33"/>
    <mergeCell ref="F34:L34"/>
    <mergeCell ref="F35:L35"/>
    <mergeCell ref="F36:L36"/>
    <mergeCell ref="F37:L37"/>
  </mergeCells>
  <hyperlinks>
    <hyperlink ref="M2" r:id="rId1" display="www.elektro-master.ru"/>
  </hyperlinks>
  <pageMargins left="0.19685039370078741" right="0.19685039370078741" top="0.15748031496062992" bottom="0.19685039370078741" header="0.15748031496062992" footer="0.15748031496062992"/>
  <pageSetup paperSize="9" scale="89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7" tint="0.39997558519241921"/>
    <pageSetUpPr fitToPage="1"/>
  </sheetPr>
  <dimension ref="A1:L34"/>
  <sheetViews>
    <sheetView workbookViewId="0">
      <selection activeCell="G62" sqref="G62"/>
    </sheetView>
  </sheetViews>
  <sheetFormatPr defaultRowHeight="12.75"/>
  <cols>
    <col min="1" max="1" width="17" customWidth="1"/>
    <col min="2" max="2" width="10.7109375" bestFit="1" customWidth="1"/>
    <col min="3" max="3" width="18.28515625" customWidth="1"/>
    <col min="10" max="10" width="19.140625" customWidth="1"/>
  </cols>
  <sheetData>
    <row r="1" spans="1:12">
      <c r="A1" s="390"/>
      <c r="B1" s="75"/>
      <c r="C1" s="75"/>
      <c r="D1" s="292"/>
      <c r="E1" s="292"/>
      <c r="F1" s="292"/>
      <c r="G1" s="292"/>
      <c r="H1" s="292"/>
      <c r="I1" s="37"/>
      <c r="J1" s="289"/>
      <c r="K1" s="47"/>
      <c r="L1" s="289"/>
    </row>
    <row r="2" spans="1:12" ht="13.5">
      <c r="A2" s="79"/>
      <c r="B2" s="75"/>
      <c r="C2" s="75"/>
      <c r="D2" s="1405"/>
      <c r="E2" s="1405"/>
      <c r="F2" s="1405"/>
      <c r="G2" s="1405"/>
      <c r="H2" s="1405"/>
      <c r="I2" s="37"/>
      <c r="K2" s="48"/>
      <c r="L2" s="289"/>
    </row>
    <row r="3" spans="1:12" ht="13.5">
      <c r="A3" s="76"/>
      <c r="B3" s="293"/>
      <c r="C3" s="293"/>
      <c r="D3" s="294"/>
      <c r="E3" s="294"/>
      <c r="F3" s="294"/>
      <c r="G3" s="294"/>
      <c r="H3" s="294"/>
      <c r="I3" s="294"/>
      <c r="K3" s="294"/>
      <c r="L3" s="289"/>
    </row>
    <row r="4" spans="1:12" ht="13.5">
      <c r="A4" s="77"/>
      <c r="B4" s="78"/>
      <c r="C4" s="78"/>
      <c r="D4" s="1407"/>
      <c r="E4" s="1407"/>
      <c r="F4" s="1407"/>
      <c r="G4" s="1407"/>
      <c r="H4" s="1407"/>
      <c r="I4" s="37"/>
      <c r="K4" s="48"/>
      <c r="L4" s="289"/>
    </row>
    <row r="5" spans="1:12" ht="13.5" thickBot="1">
      <c r="B5" s="78"/>
      <c r="C5" s="78"/>
      <c r="D5" s="291"/>
      <c r="E5" s="291"/>
      <c r="F5" s="291"/>
      <c r="G5" s="291"/>
      <c r="H5" s="291"/>
      <c r="J5" s="16" t="s">
        <v>1376</v>
      </c>
      <c r="K5" s="48"/>
      <c r="L5" s="289"/>
    </row>
    <row r="6" spans="1:12" ht="15.75" thickBot="1">
      <c r="A6" s="1641" t="s">
        <v>864</v>
      </c>
      <c r="B6" s="1642"/>
      <c r="C6" s="1642"/>
      <c r="D6" s="1642"/>
      <c r="E6" s="1642"/>
      <c r="F6" s="1642"/>
      <c r="G6" s="1642"/>
      <c r="H6" s="1642"/>
      <c r="I6" s="1642"/>
      <c r="J6" s="1642"/>
      <c r="K6" s="1642"/>
      <c r="L6" s="1643"/>
    </row>
    <row r="7" spans="1:12" ht="27" customHeight="1" thickBot="1">
      <c r="A7" s="295" t="s">
        <v>923</v>
      </c>
      <c r="B7" s="296" t="s">
        <v>526</v>
      </c>
      <c r="C7" s="297" t="s">
        <v>1095</v>
      </c>
      <c r="D7" s="1627" t="s">
        <v>851</v>
      </c>
      <c r="E7" s="1628"/>
      <c r="F7" s="1628"/>
      <c r="G7" s="1628"/>
      <c r="H7" s="1628"/>
      <c r="I7" s="1628"/>
      <c r="J7" s="1628"/>
      <c r="K7" s="1628"/>
      <c r="L7" s="1629"/>
    </row>
    <row r="8" spans="1:12">
      <c r="A8" s="298" t="s">
        <v>865</v>
      </c>
      <c r="B8" s="391">
        <v>2815.2</v>
      </c>
      <c r="C8" s="299" t="s">
        <v>633</v>
      </c>
      <c r="D8" s="1671" t="s">
        <v>993</v>
      </c>
      <c r="E8" s="1671"/>
      <c r="F8" s="1671"/>
      <c r="G8" s="1671"/>
      <c r="H8" s="1671"/>
      <c r="I8" s="1671"/>
      <c r="J8" s="1671"/>
      <c r="K8" s="1672"/>
      <c r="L8" s="1673"/>
    </row>
    <row r="9" spans="1:12">
      <c r="A9" s="300" t="s">
        <v>1200</v>
      </c>
      <c r="B9" s="391">
        <v>6582.6</v>
      </c>
      <c r="C9" s="234" t="s">
        <v>634</v>
      </c>
      <c r="D9" s="1678" t="s">
        <v>990</v>
      </c>
      <c r="E9" s="1678"/>
      <c r="F9" s="1678"/>
      <c r="G9" s="1678"/>
      <c r="H9" s="1678"/>
      <c r="I9" s="1678"/>
      <c r="J9" s="1678"/>
      <c r="K9" s="1674"/>
      <c r="L9" s="1675"/>
    </row>
    <row r="10" spans="1:12">
      <c r="A10" s="300" t="s">
        <v>866</v>
      </c>
      <c r="B10" s="391">
        <v>7065.6</v>
      </c>
      <c r="C10" s="234" t="s">
        <v>635</v>
      </c>
      <c r="D10" s="1678" t="s">
        <v>992</v>
      </c>
      <c r="E10" s="1678"/>
      <c r="F10" s="1678"/>
      <c r="G10" s="1678"/>
      <c r="H10" s="1678"/>
      <c r="I10" s="1678"/>
      <c r="J10" s="1678"/>
      <c r="K10" s="1674"/>
      <c r="L10" s="1675"/>
    </row>
    <row r="11" spans="1:12">
      <c r="A11" s="300" t="s">
        <v>867</v>
      </c>
      <c r="B11" s="391">
        <v>6334.2</v>
      </c>
      <c r="C11" s="234" t="s">
        <v>636</v>
      </c>
      <c r="D11" s="1678" t="s">
        <v>868</v>
      </c>
      <c r="E11" s="1678"/>
      <c r="F11" s="1678"/>
      <c r="G11" s="1678"/>
      <c r="H11" s="1678"/>
      <c r="I11" s="1678"/>
      <c r="J11" s="1678"/>
      <c r="K11" s="1674"/>
      <c r="L11" s="1675"/>
    </row>
    <row r="12" spans="1:12">
      <c r="A12" s="300" t="s">
        <v>869</v>
      </c>
      <c r="B12" s="391">
        <v>10488</v>
      </c>
      <c r="C12" s="234" t="s">
        <v>637</v>
      </c>
      <c r="D12" s="1678" t="s">
        <v>991</v>
      </c>
      <c r="E12" s="1678"/>
      <c r="F12" s="1678"/>
      <c r="G12" s="1678"/>
      <c r="H12" s="1678"/>
      <c r="I12" s="1678"/>
      <c r="J12" s="1678"/>
      <c r="K12" s="1674"/>
      <c r="L12" s="1675"/>
    </row>
    <row r="13" spans="1:12">
      <c r="A13" s="300" t="s">
        <v>799</v>
      </c>
      <c r="B13" s="391">
        <v>15318</v>
      </c>
      <c r="C13" s="234" t="s">
        <v>638</v>
      </c>
      <c r="D13" s="1678" t="s">
        <v>870</v>
      </c>
      <c r="E13" s="1678"/>
      <c r="F13" s="1678"/>
      <c r="G13" s="1678"/>
      <c r="H13" s="1678"/>
      <c r="I13" s="1678"/>
      <c r="J13" s="1678"/>
      <c r="K13" s="1674"/>
      <c r="L13" s="1675"/>
    </row>
    <row r="14" spans="1:12">
      <c r="A14" s="300" t="s">
        <v>800</v>
      </c>
      <c r="B14" s="391">
        <v>17526</v>
      </c>
      <c r="C14" s="234" t="s">
        <v>639</v>
      </c>
      <c r="D14" s="1678" t="s">
        <v>871</v>
      </c>
      <c r="E14" s="1678"/>
      <c r="F14" s="1678"/>
      <c r="G14" s="1678"/>
      <c r="H14" s="1678"/>
      <c r="I14" s="1678"/>
      <c r="J14" s="1678"/>
      <c r="K14" s="1674"/>
      <c r="L14" s="1675"/>
    </row>
    <row r="15" spans="1:12">
      <c r="A15" s="301" t="s">
        <v>872</v>
      </c>
      <c r="B15" s="391"/>
      <c r="C15" s="234" t="s">
        <v>640</v>
      </c>
      <c r="D15" s="1678" t="s">
        <v>873</v>
      </c>
      <c r="E15" s="1678"/>
      <c r="F15" s="1678"/>
      <c r="G15" s="1678"/>
      <c r="H15" s="1678"/>
      <c r="I15" s="1678"/>
      <c r="J15" s="1678"/>
      <c r="K15" s="1674"/>
      <c r="L15" s="1675"/>
    </row>
    <row r="16" spans="1:12">
      <c r="A16" s="300" t="s">
        <v>874</v>
      </c>
      <c r="B16" s="391">
        <v>12930.6</v>
      </c>
      <c r="C16" s="234" t="s">
        <v>641</v>
      </c>
      <c r="D16" s="1678" t="s">
        <v>192</v>
      </c>
      <c r="E16" s="1678"/>
      <c r="F16" s="1678"/>
      <c r="G16" s="1678"/>
      <c r="H16" s="1678"/>
      <c r="I16" s="1678"/>
      <c r="J16" s="1678"/>
      <c r="K16" s="1674"/>
      <c r="L16" s="1675"/>
    </row>
    <row r="17" spans="1:12" ht="14.25" customHeight="1" thickBot="1">
      <c r="A17" s="302" t="s">
        <v>875</v>
      </c>
      <c r="B17" s="391">
        <v>18160.8</v>
      </c>
      <c r="C17" s="303" t="s">
        <v>642</v>
      </c>
      <c r="D17" s="1679" t="s">
        <v>193</v>
      </c>
      <c r="E17" s="1679"/>
      <c r="F17" s="1679"/>
      <c r="G17" s="1679"/>
      <c r="H17" s="1679"/>
      <c r="I17" s="1679"/>
      <c r="J17" s="1679"/>
      <c r="K17" s="1676"/>
      <c r="L17" s="1677"/>
    </row>
    <row r="18" spans="1:12" ht="15.75" thickBot="1">
      <c r="A18" s="1710" t="s">
        <v>848</v>
      </c>
      <c r="B18" s="1711"/>
      <c r="C18" s="1711"/>
      <c r="D18" s="1711"/>
      <c r="E18" s="1711"/>
      <c r="F18" s="1711"/>
      <c r="G18" s="1711"/>
      <c r="H18" s="1711"/>
      <c r="I18" s="1711"/>
      <c r="J18" s="1711"/>
      <c r="K18" s="1711"/>
      <c r="L18" s="1712"/>
    </row>
    <row r="19" spans="1:12" ht="14.25" customHeight="1" thickBot="1">
      <c r="A19" s="295" t="s">
        <v>923</v>
      </c>
      <c r="B19" s="296" t="s">
        <v>526</v>
      </c>
      <c r="C19" s="297" t="s">
        <v>1096</v>
      </c>
      <c r="D19" s="1627" t="s">
        <v>851</v>
      </c>
      <c r="E19" s="1628"/>
      <c r="F19" s="1628"/>
      <c r="G19" s="1628"/>
      <c r="H19" s="1628"/>
      <c r="I19" s="1628"/>
      <c r="J19" s="1628"/>
      <c r="K19" s="1628"/>
      <c r="L19" s="1629"/>
    </row>
    <row r="20" spans="1:12" ht="23.25" customHeight="1">
      <c r="A20" s="304" t="s">
        <v>143</v>
      </c>
      <c r="B20" s="391">
        <v>3532.8</v>
      </c>
      <c r="C20" s="305" t="s">
        <v>142</v>
      </c>
      <c r="D20" s="1680" t="s">
        <v>1008</v>
      </c>
      <c r="E20" s="1681"/>
      <c r="F20" s="1681"/>
      <c r="G20" s="1681"/>
      <c r="H20" s="1681"/>
      <c r="I20" s="1681"/>
      <c r="J20" s="1682"/>
      <c r="K20" s="1683"/>
      <c r="L20" s="1684"/>
    </row>
    <row r="21" spans="1:12" ht="12.75" customHeight="1">
      <c r="A21" s="306" t="s">
        <v>144</v>
      </c>
      <c r="B21" s="391">
        <v>3974.4</v>
      </c>
      <c r="C21" s="307" t="s">
        <v>137</v>
      </c>
      <c r="D21" s="1689" t="s">
        <v>1007</v>
      </c>
      <c r="E21" s="1690"/>
      <c r="F21" s="1690"/>
      <c r="G21" s="1690"/>
      <c r="H21" s="1690"/>
      <c r="I21" s="1690"/>
      <c r="J21" s="1691"/>
      <c r="K21" s="1685"/>
      <c r="L21" s="1686"/>
    </row>
    <row r="22" spans="1:12" ht="12.75" customHeight="1">
      <c r="A22" s="306" t="s">
        <v>145</v>
      </c>
      <c r="B22" s="391">
        <v>4609.2</v>
      </c>
      <c r="C22" s="307" t="s">
        <v>149</v>
      </c>
      <c r="D22" s="1689" t="s">
        <v>191</v>
      </c>
      <c r="E22" s="1690"/>
      <c r="F22" s="1690"/>
      <c r="G22" s="1690"/>
      <c r="H22" s="1690"/>
      <c r="I22" s="1690"/>
      <c r="J22" s="1691"/>
      <c r="K22" s="1685"/>
      <c r="L22" s="1686"/>
    </row>
    <row r="23" spans="1:12" ht="12.75" customHeight="1">
      <c r="A23" s="306" t="s">
        <v>146</v>
      </c>
      <c r="B23" s="391">
        <v>4140</v>
      </c>
      <c r="C23" s="307" t="s">
        <v>142</v>
      </c>
      <c r="D23" s="1692" t="s">
        <v>1009</v>
      </c>
      <c r="E23" s="1693"/>
      <c r="F23" s="1693"/>
      <c r="G23" s="1693"/>
      <c r="H23" s="1693"/>
      <c r="I23" s="1693"/>
      <c r="J23" s="1694"/>
      <c r="K23" s="1685"/>
      <c r="L23" s="1686"/>
    </row>
    <row r="24" spans="1:12">
      <c r="A24" s="306" t="s">
        <v>147</v>
      </c>
      <c r="B24" s="391">
        <v>4830</v>
      </c>
      <c r="C24" s="307" t="s">
        <v>148</v>
      </c>
      <c r="D24" s="1695"/>
      <c r="E24" s="1696"/>
      <c r="F24" s="1696"/>
      <c r="G24" s="1696"/>
      <c r="H24" s="1696"/>
      <c r="I24" s="1696"/>
      <c r="J24" s="1697"/>
      <c r="K24" s="1685"/>
      <c r="L24" s="1686"/>
    </row>
    <row r="25" spans="1:12">
      <c r="A25" s="306" t="s">
        <v>150</v>
      </c>
      <c r="B25" s="391">
        <v>5878.8</v>
      </c>
      <c r="C25" s="307" t="s">
        <v>149</v>
      </c>
      <c r="D25" s="1698" t="s">
        <v>1010</v>
      </c>
      <c r="E25" s="1699"/>
      <c r="F25" s="1699"/>
      <c r="G25" s="1699"/>
      <c r="H25" s="1699"/>
      <c r="I25" s="1699"/>
      <c r="J25" s="1700"/>
      <c r="K25" s="1685"/>
      <c r="L25" s="1686"/>
    </row>
    <row r="26" spans="1:12">
      <c r="A26" s="306" t="s">
        <v>151</v>
      </c>
      <c r="B26" s="391">
        <v>12185.4</v>
      </c>
      <c r="C26" s="307" t="s">
        <v>138</v>
      </c>
      <c r="D26" s="1701" t="s">
        <v>1011</v>
      </c>
      <c r="E26" s="1702"/>
      <c r="F26" s="1702"/>
      <c r="G26" s="1702"/>
      <c r="H26" s="1702"/>
      <c r="I26" s="1702"/>
      <c r="J26" s="1703"/>
      <c r="K26" s="1685"/>
      <c r="L26" s="1686"/>
    </row>
    <row r="27" spans="1:12" ht="23.25" customHeight="1">
      <c r="A27" s="306" t="s">
        <v>154</v>
      </c>
      <c r="B27" s="391">
        <v>16891.2</v>
      </c>
      <c r="C27" s="631" t="s">
        <v>152</v>
      </c>
      <c r="D27" s="1704" t="s">
        <v>1012</v>
      </c>
      <c r="E27" s="1705"/>
      <c r="F27" s="1705"/>
      <c r="G27" s="1705"/>
      <c r="H27" s="1705"/>
      <c r="I27" s="1705"/>
      <c r="J27" s="1706"/>
      <c r="K27" s="1685"/>
      <c r="L27" s="1686"/>
    </row>
    <row r="28" spans="1:12" ht="13.5" thickBot="1">
      <c r="A28" s="705" t="s">
        <v>155</v>
      </c>
      <c r="B28" s="706">
        <v>38115.599999999999</v>
      </c>
      <c r="C28" s="632" t="s">
        <v>153</v>
      </c>
      <c r="D28" s="1707" t="s">
        <v>1013</v>
      </c>
      <c r="E28" s="1708"/>
      <c r="F28" s="1708"/>
      <c r="G28" s="1708"/>
      <c r="H28" s="1708"/>
      <c r="I28" s="1708"/>
      <c r="J28" s="1709"/>
      <c r="K28" s="1687"/>
      <c r="L28" s="1688"/>
    </row>
    <row r="29" spans="1:12" ht="15.75" customHeight="1" thickBot="1">
      <c r="A29" s="1641" t="s">
        <v>916</v>
      </c>
      <c r="B29" s="1642"/>
      <c r="C29" s="1642"/>
      <c r="D29" s="1642"/>
      <c r="E29" s="1642"/>
      <c r="F29" s="1642"/>
      <c r="G29" s="1642"/>
      <c r="H29" s="1642"/>
      <c r="I29" s="1642"/>
      <c r="J29" s="1642"/>
      <c r="K29" s="1642"/>
      <c r="L29" s="1643"/>
    </row>
    <row r="30" spans="1:12" ht="27" customHeight="1">
      <c r="A30" s="308" t="s">
        <v>917</v>
      </c>
      <c r="B30" s="391">
        <v>12392.4</v>
      </c>
      <c r="C30" s="309" t="s">
        <v>378</v>
      </c>
      <c r="D30" s="1658" t="s">
        <v>918</v>
      </c>
      <c r="E30" s="1658"/>
      <c r="F30" s="1658"/>
      <c r="G30" s="1658"/>
      <c r="H30" s="1658"/>
      <c r="I30" s="1658"/>
      <c r="J30" s="1658"/>
      <c r="K30" s="1659"/>
      <c r="L30" s="1660"/>
    </row>
    <row r="31" spans="1:12" ht="27" customHeight="1">
      <c r="A31" s="310" t="s">
        <v>1097</v>
      </c>
      <c r="B31" s="391">
        <v>12696</v>
      </c>
      <c r="C31" s="311" t="s">
        <v>1098</v>
      </c>
      <c r="D31" s="1665" t="s">
        <v>1099</v>
      </c>
      <c r="E31" s="1665"/>
      <c r="F31" s="1665"/>
      <c r="G31" s="1665"/>
      <c r="H31" s="1665"/>
      <c r="I31" s="1665"/>
      <c r="J31" s="1665"/>
      <c r="K31" s="1661"/>
      <c r="L31" s="1662"/>
    </row>
    <row r="32" spans="1:12" ht="27" customHeight="1" thickBot="1">
      <c r="A32" s="312" t="s">
        <v>761</v>
      </c>
      <c r="B32" s="952">
        <v>33879</v>
      </c>
      <c r="C32" s="633" t="s">
        <v>379</v>
      </c>
      <c r="D32" s="1666" t="s">
        <v>919</v>
      </c>
      <c r="E32" s="1666"/>
      <c r="F32" s="1666"/>
      <c r="G32" s="1666"/>
      <c r="H32" s="1666"/>
      <c r="I32" s="1666"/>
      <c r="J32" s="1666"/>
      <c r="K32" s="1663"/>
      <c r="L32" s="1664"/>
    </row>
    <row r="33" spans="1:1">
      <c r="A33" s="84" t="s">
        <v>1101</v>
      </c>
    </row>
    <row r="34" spans="1:1">
      <c r="A34" s="84" t="s">
        <v>1102</v>
      </c>
    </row>
  </sheetData>
  <mergeCells count="31">
    <mergeCell ref="A18:L18"/>
    <mergeCell ref="D2:H2"/>
    <mergeCell ref="D4:H4"/>
    <mergeCell ref="A6:L6"/>
    <mergeCell ref="D7:L7"/>
    <mergeCell ref="D8:J8"/>
    <mergeCell ref="K8:L17"/>
    <mergeCell ref="D9:J9"/>
    <mergeCell ref="D10:J10"/>
    <mergeCell ref="D11:J11"/>
    <mergeCell ref="D12:J12"/>
    <mergeCell ref="D13:J13"/>
    <mergeCell ref="D14:J14"/>
    <mergeCell ref="D15:J15"/>
    <mergeCell ref="D16:J16"/>
    <mergeCell ref="D17:J17"/>
    <mergeCell ref="A29:L29"/>
    <mergeCell ref="D30:J30"/>
    <mergeCell ref="K30:L32"/>
    <mergeCell ref="D31:J31"/>
    <mergeCell ref="D32:J32"/>
    <mergeCell ref="D19:L19"/>
    <mergeCell ref="D20:J20"/>
    <mergeCell ref="K20:L28"/>
    <mergeCell ref="D21:J21"/>
    <mergeCell ref="D22:J22"/>
    <mergeCell ref="D23:J24"/>
    <mergeCell ref="D25:J25"/>
    <mergeCell ref="D26:J26"/>
    <mergeCell ref="D27:J27"/>
    <mergeCell ref="D28:J28"/>
  </mergeCells>
  <hyperlinks>
    <hyperlink ref="K2" r:id="rId1" display="www.elektro-master.ru"/>
  </hyperlinks>
  <pageMargins left="0.19685039370078741" right="0.19685039370078741" top="0.15748031496062992" bottom="0.19685039370078741" header="0.15748031496062992" footer="0.15748031496062992"/>
  <pageSetup paperSize="9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7" tint="0.39997558519241921"/>
    <pageSetUpPr fitToPage="1"/>
  </sheetPr>
  <dimension ref="A1:N49"/>
  <sheetViews>
    <sheetView workbookViewId="0">
      <selection activeCell="G62" sqref="G62"/>
    </sheetView>
  </sheetViews>
  <sheetFormatPr defaultRowHeight="12.75"/>
  <cols>
    <col min="1" max="1" width="16.140625" customWidth="1"/>
    <col min="2" max="2" width="11.85546875" customWidth="1"/>
    <col min="3" max="3" width="11.140625" customWidth="1"/>
    <col min="4" max="4" width="11.7109375" customWidth="1"/>
    <col min="5" max="5" width="15.5703125" customWidth="1"/>
    <col min="12" max="12" width="22.5703125" customWidth="1"/>
  </cols>
  <sheetData>
    <row r="1" spans="1:14">
      <c r="A1" s="74"/>
      <c r="B1" s="75"/>
      <c r="C1" s="75"/>
      <c r="D1" s="75"/>
      <c r="E1" s="75"/>
      <c r="F1" s="292"/>
      <c r="G1" s="292"/>
      <c r="H1" s="292"/>
      <c r="I1" s="292"/>
      <c r="J1" s="292"/>
      <c r="K1" s="37"/>
      <c r="L1" s="289"/>
      <c r="M1" s="47"/>
      <c r="N1" s="289"/>
    </row>
    <row r="2" spans="1:14" ht="13.5">
      <c r="A2" s="79"/>
      <c r="B2" s="75"/>
      <c r="C2" s="75"/>
      <c r="D2" s="75"/>
      <c r="E2" s="75"/>
      <c r="F2" s="1405"/>
      <c r="G2" s="1405"/>
      <c r="H2" s="1405"/>
      <c r="I2" s="1405"/>
      <c r="J2" s="1405"/>
      <c r="K2" s="37"/>
      <c r="M2" s="48"/>
      <c r="N2" s="289"/>
    </row>
    <row r="3" spans="1:14" ht="13.5">
      <c r="A3" s="76"/>
      <c r="B3" s="293"/>
      <c r="C3" s="293"/>
      <c r="D3" s="293"/>
      <c r="E3" s="293"/>
      <c r="F3" s="294"/>
      <c r="G3" s="294"/>
      <c r="H3" s="294"/>
      <c r="I3" s="294"/>
      <c r="J3" s="294"/>
      <c r="K3" s="294"/>
      <c r="M3" s="294"/>
      <c r="N3" s="289"/>
    </row>
    <row r="4" spans="1:14" ht="13.5">
      <c r="A4" s="77"/>
      <c r="B4" s="78"/>
      <c r="C4" s="78"/>
      <c r="D4" s="78"/>
      <c r="E4" s="78"/>
      <c r="F4" s="1407"/>
      <c r="G4" s="1407"/>
      <c r="H4" s="1407"/>
      <c r="I4" s="1407"/>
      <c r="J4" s="1407"/>
      <c r="K4" s="37"/>
      <c r="M4" s="48"/>
      <c r="N4" s="289"/>
    </row>
    <row r="5" spans="1:14" ht="13.5" thickBot="1">
      <c r="B5" s="78"/>
      <c r="C5" s="78"/>
      <c r="D5" s="78"/>
      <c r="E5" s="78"/>
      <c r="F5" s="291"/>
      <c r="G5" s="291"/>
      <c r="H5" s="291"/>
      <c r="I5" s="291"/>
      <c r="J5" s="291"/>
      <c r="L5" s="16" t="s">
        <v>1376</v>
      </c>
      <c r="M5" s="48"/>
      <c r="N5" s="289"/>
    </row>
    <row r="6" spans="1:14" ht="29.25" customHeight="1" thickBot="1">
      <c r="A6" s="295" t="s">
        <v>923</v>
      </c>
      <c r="B6" s="296" t="s">
        <v>526</v>
      </c>
      <c r="C6" s="296" t="s">
        <v>390</v>
      </c>
      <c r="D6" s="296" t="s">
        <v>945</v>
      </c>
      <c r="E6" s="297" t="s">
        <v>1103</v>
      </c>
      <c r="F6" s="1782" t="s">
        <v>851</v>
      </c>
      <c r="G6" s="1783"/>
      <c r="H6" s="1783"/>
      <c r="I6" s="1783"/>
      <c r="J6" s="1783"/>
      <c r="K6" s="1783"/>
      <c r="L6" s="1783"/>
      <c r="M6" s="1783"/>
      <c r="N6" s="1784"/>
    </row>
    <row r="7" spans="1:14" ht="15.75" thickBot="1">
      <c r="A7" s="1731" t="s">
        <v>903</v>
      </c>
      <c r="B7" s="1732"/>
      <c r="C7" s="1732"/>
      <c r="D7" s="1732"/>
      <c r="E7" s="1732"/>
      <c r="F7" s="1732"/>
      <c r="G7" s="1732"/>
      <c r="H7" s="1732"/>
      <c r="I7" s="1732"/>
      <c r="J7" s="1732"/>
      <c r="K7" s="1732"/>
      <c r="L7" s="1732"/>
      <c r="M7" s="1732"/>
      <c r="N7" s="1733"/>
    </row>
    <row r="8" spans="1:14">
      <c r="A8" s="707" t="s">
        <v>904</v>
      </c>
      <c r="B8" s="391">
        <v>494</v>
      </c>
      <c r="C8" s="391">
        <v>467.4</v>
      </c>
      <c r="D8" s="391">
        <v>444.6</v>
      </c>
      <c r="E8" s="313" t="s">
        <v>884</v>
      </c>
      <c r="F8" s="1785" t="s">
        <v>888</v>
      </c>
      <c r="G8" s="1786"/>
      <c r="H8" s="1786"/>
      <c r="I8" s="1786"/>
      <c r="J8" s="1786"/>
      <c r="K8" s="1786"/>
      <c r="L8" s="1787"/>
      <c r="M8" s="1683"/>
      <c r="N8" s="1684"/>
    </row>
    <row r="9" spans="1:14">
      <c r="A9" s="301" t="s">
        <v>905</v>
      </c>
      <c r="B9" s="391">
        <v>815.1</v>
      </c>
      <c r="C9" s="391">
        <v>771.21</v>
      </c>
      <c r="D9" s="391">
        <v>733.59</v>
      </c>
      <c r="E9" s="314" t="s">
        <v>884</v>
      </c>
      <c r="F9" s="1776" t="s">
        <v>889</v>
      </c>
      <c r="G9" s="1777"/>
      <c r="H9" s="1777"/>
      <c r="I9" s="1777"/>
      <c r="J9" s="1777"/>
      <c r="K9" s="1777"/>
      <c r="L9" s="1778"/>
      <c r="M9" s="1685"/>
      <c r="N9" s="1686"/>
    </row>
    <row r="10" spans="1:14" ht="24.75" customHeight="1">
      <c r="A10" s="301" t="s">
        <v>908</v>
      </c>
      <c r="B10" s="391">
        <v>1086.8</v>
      </c>
      <c r="C10" s="391">
        <v>1028.28</v>
      </c>
      <c r="D10" s="391">
        <v>978.12</v>
      </c>
      <c r="E10" s="314" t="s">
        <v>885</v>
      </c>
      <c r="F10" s="1789" t="s">
        <v>890</v>
      </c>
      <c r="G10" s="1790"/>
      <c r="H10" s="1790"/>
      <c r="I10" s="1790"/>
      <c r="J10" s="1790"/>
      <c r="K10" s="1790"/>
      <c r="L10" s="1791"/>
      <c r="M10" s="1685"/>
      <c r="N10" s="1686"/>
    </row>
    <row r="11" spans="1:14" ht="15.75" customHeight="1">
      <c r="A11" s="301" t="s">
        <v>909</v>
      </c>
      <c r="B11" s="391">
        <v>815.1</v>
      </c>
      <c r="C11" s="391">
        <v>771.21</v>
      </c>
      <c r="D11" s="391">
        <v>733.59</v>
      </c>
      <c r="E11" s="315" t="s">
        <v>886</v>
      </c>
      <c r="F11" s="1776" t="s">
        <v>891</v>
      </c>
      <c r="G11" s="1777"/>
      <c r="H11" s="1777"/>
      <c r="I11" s="1777"/>
      <c r="J11" s="1777"/>
      <c r="K11" s="1777"/>
      <c r="L11" s="1778"/>
      <c r="M11" s="1685"/>
      <c r="N11" s="1686"/>
    </row>
    <row r="12" spans="1:14">
      <c r="A12" s="301" t="s">
        <v>1279</v>
      </c>
      <c r="B12" s="391">
        <v>1457.3</v>
      </c>
      <c r="C12" s="391">
        <v>1378.83</v>
      </c>
      <c r="D12" s="391">
        <v>1311.57</v>
      </c>
      <c r="E12" s="315" t="s">
        <v>885</v>
      </c>
      <c r="F12" s="1776" t="s">
        <v>910</v>
      </c>
      <c r="G12" s="1777"/>
      <c r="H12" s="1777"/>
      <c r="I12" s="1777"/>
      <c r="J12" s="1777"/>
      <c r="K12" s="1777"/>
      <c r="L12" s="1778"/>
      <c r="M12" s="1685"/>
      <c r="N12" s="1686"/>
    </row>
    <row r="13" spans="1:14">
      <c r="A13" s="301" t="s">
        <v>911</v>
      </c>
      <c r="B13" s="391">
        <v>1457.3</v>
      </c>
      <c r="C13" s="391">
        <v>1378.83</v>
      </c>
      <c r="D13" s="391">
        <v>1311.57</v>
      </c>
      <c r="E13" s="315" t="s">
        <v>885</v>
      </c>
      <c r="F13" s="1776" t="s">
        <v>912</v>
      </c>
      <c r="G13" s="1777"/>
      <c r="H13" s="1777"/>
      <c r="I13" s="1777"/>
      <c r="J13" s="1777"/>
      <c r="K13" s="1777"/>
      <c r="L13" s="1778"/>
      <c r="M13" s="1685"/>
      <c r="N13" s="1686"/>
    </row>
    <row r="14" spans="1:14">
      <c r="A14" s="301" t="s">
        <v>1280</v>
      </c>
      <c r="B14" s="391">
        <v>1216.48</v>
      </c>
      <c r="C14" s="391">
        <v>1150.97</v>
      </c>
      <c r="D14" s="391">
        <v>1094.83</v>
      </c>
      <c r="E14" s="315" t="s">
        <v>887</v>
      </c>
      <c r="F14" s="1776" t="s">
        <v>892</v>
      </c>
      <c r="G14" s="1777"/>
      <c r="H14" s="1777"/>
      <c r="I14" s="1777"/>
      <c r="J14" s="1777"/>
      <c r="K14" s="1777"/>
      <c r="L14" s="1778"/>
      <c r="M14" s="1685"/>
      <c r="N14" s="1686"/>
    </row>
    <row r="15" spans="1:14">
      <c r="A15" s="301" t="s">
        <v>1282</v>
      </c>
      <c r="B15" s="391">
        <v>1444.95</v>
      </c>
      <c r="C15" s="391">
        <v>1367.15</v>
      </c>
      <c r="D15" s="391">
        <v>1300.46</v>
      </c>
      <c r="E15" s="315" t="s">
        <v>1281</v>
      </c>
      <c r="F15" s="1776" t="s">
        <v>892</v>
      </c>
      <c r="G15" s="1777"/>
      <c r="H15" s="1777"/>
      <c r="I15" s="1777"/>
      <c r="J15" s="1777"/>
      <c r="K15" s="1777"/>
      <c r="L15" s="1778"/>
      <c r="M15" s="1788"/>
      <c r="N15" s="1686"/>
    </row>
    <row r="16" spans="1:14">
      <c r="A16" s="301" t="s">
        <v>382</v>
      </c>
      <c r="B16" s="391">
        <v>1204.1300000000001</v>
      </c>
      <c r="C16" s="391">
        <v>1139.29</v>
      </c>
      <c r="D16" s="391">
        <v>1083.71</v>
      </c>
      <c r="E16" s="315" t="s">
        <v>885</v>
      </c>
      <c r="F16" s="1776" t="s">
        <v>893</v>
      </c>
      <c r="G16" s="1777"/>
      <c r="H16" s="1777"/>
      <c r="I16" s="1777"/>
      <c r="J16" s="1777"/>
      <c r="K16" s="1777"/>
      <c r="L16" s="1778"/>
      <c r="M16" s="1685"/>
      <c r="N16" s="1686"/>
    </row>
    <row r="17" spans="1:14">
      <c r="A17" s="708" t="s">
        <v>383</v>
      </c>
      <c r="B17" s="391">
        <v>1185.5999999999999</v>
      </c>
      <c r="C17" s="391">
        <v>1121.76</v>
      </c>
      <c r="D17" s="391">
        <v>1067.04</v>
      </c>
      <c r="E17" s="316" t="s">
        <v>886</v>
      </c>
      <c r="F17" s="1776" t="s">
        <v>894</v>
      </c>
      <c r="G17" s="1777"/>
      <c r="H17" s="1777"/>
      <c r="I17" s="1777"/>
      <c r="J17" s="1777"/>
      <c r="K17" s="1777"/>
      <c r="L17" s="1778"/>
      <c r="M17" s="1685"/>
      <c r="N17" s="1686"/>
    </row>
    <row r="18" spans="1:14" ht="13.5" thickBot="1">
      <c r="A18" s="312" t="s">
        <v>1047</v>
      </c>
      <c r="B18" s="391">
        <v>1346.15</v>
      </c>
      <c r="C18" s="391">
        <v>1273.67</v>
      </c>
      <c r="D18" s="391">
        <v>1211.54</v>
      </c>
      <c r="E18" s="317" t="s">
        <v>1048</v>
      </c>
      <c r="F18" s="318" t="s">
        <v>1049</v>
      </c>
      <c r="G18" s="318"/>
      <c r="H18" s="318"/>
      <c r="I18" s="318"/>
      <c r="J18" s="318"/>
      <c r="K18" s="318"/>
      <c r="L18" s="318"/>
      <c r="M18" s="1687"/>
      <c r="N18" s="1688"/>
    </row>
    <row r="19" spans="1:14" ht="15.75" customHeight="1" thickBot="1">
      <c r="A19" s="1731" t="s">
        <v>913</v>
      </c>
      <c r="B19" s="1732"/>
      <c r="C19" s="1732"/>
      <c r="D19" s="1732"/>
      <c r="E19" s="1732"/>
      <c r="F19" s="1732"/>
      <c r="G19" s="1732"/>
      <c r="H19" s="1732"/>
      <c r="I19" s="1732"/>
      <c r="J19" s="1732"/>
      <c r="K19" s="1732"/>
      <c r="L19" s="1732"/>
      <c r="M19" s="1732"/>
      <c r="N19" s="1733"/>
    </row>
    <row r="20" spans="1:14">
      <c r="A20" s="709" t="s">
        <v>1104</v>
      </c>
      <c r="B20" s="391">
        <v>1247.3499999999999</v>
      </c>
      <c r="C20" s="391">
        <v>1180.19</v>
      </c>
      <c r="D20" s="391">
        <v>1122.6199999999999</v>
      </c>
      <c r="E20" s="319" t="s">
        <v>1105</v>
      </c>
      <c r="F20" s="1773" t="s">
        <v>1106</v>
      </c>
      <c r="G20" s="1774"/>
      <c r="H20" s="1774"/>
      <c r="I20" s="1774"/>
      <c r="J20" s="1774"/>
      <c r="K20" s="1774"/>
      <c r="L20" s="1775"/>
      <c r="M20" s="1685"/>
      <c r="N20" s="1686"/>
    </row>
    <row r="21" spans="1:14">
      <c r="A21" s="320" t="s">
        <v>914</v>
      </c>
      <c r="B21" s="391">
        <v>3198.65</v>
      </c>
      <c r="C21" s="391">
        <v>3026.42</v>
      </c>
      <c r="D21" s="391">
        <v>2878.79</v>
      </c>
      <c r="E21" s="626" t="s">
        <v>375</v>
      </c>
      <c r="F21" s="1776" t="s">
        <v>915</v>
      </c>
      <c r="G21" s="1777"/>
      <c r="H21" s="1777"/>
      <c r="I21" s="1777"/>
      <c r="J21" s="1777"/>
      <c r="K21" s="1777"/>
      <c r="L21" s="1778"/>
      <c r="M21" s="1685"/>
      <c r="N21" s="1686"/>
    </row>
    <row r="22" spans="1:14" ht="15.75" customHeight="1" thickBot="1">
      <c r="A22" s="321" t="s">
        <v>384</v>
      </c>
      <c r="B22" s="391">
        <v>14375.4</v>
      </c>
      <c r="C22" s="391">
        <v>13601.34</v>
      </c>
      <c r="D22" s="391">
        <v>12937.86</v>
      </c>
      <c r="E22" s="627" t="s">
        <v>376</v>
      </c>
      <c r="F22" s="1779" t="s">
        <v>377</v>
      </c>
      <c r="G22" s="1780"/>
      <c r="H22" s="1780"/>
      <c r="I22" s="1780"/>
      <c r="J22" s="1780"/>
      <c r="K22" s="1780"/>
      <c r="L22" s="1781"/>
      <c r="M22" s="1687"/>
      <c r="N22" s="1688"/>
    </row>
    <row r="23" spans="1:14" ht="15.75" thickBot="1">
      <c r="A23" s="1731" t="s">
        <v>822</v>
      </c>
      <c r="B23" s="1732"/>
      <c r="C23" s="1732"/>
      <c r="D23" s="1732"/>
      <c r="E23" s="1732"/>
      <c r="F23" s="1732"/>
      <c r="G23" s="1732"/>
      <c r="H23" s="1732"/>
      <c r="I23" s="1732"/>
      <c r="J23" s="1732"/>
      <c r="K23" s="1732"/>
      <c r="L23" s="1732"/>
      <c r="M23" s="1732"/>
      <c r="N23" s="1733"/>
    </row>
    <row r="24" spans="1:14">
      <c r="A24" s="710" t="s">
        <v>819</v>
      </c>
      <c r="B24" s="391">
        <v>1901.9</v>
      </c>
      <c r="C24" s="391">
        <v>1799.49</v>
      </c>
      <c r="D24" s="391">
        <v>1711.71</v>
      </c>
      <c r="E24" s="322" t="s">
        <v>136</v>
      </c>
      <c r="F24" s="1749" t="s">
        <v>1004</v>
      </c>
      <c r="G24" s="1750"/>
      <c r="H24" s="1750"/>
      <c r="I24" s="1750"/>
      <c r="J24" s="1750"/>
      <c r="K24" s="1750"/>
      <c r="L24" s="1751"/>
      <c r="M24" s="1755"/>
      <c r="N24" s="1756"/>
    </row>
    <row r="25" spans="1:14">
      <c r="A25" s="323" t="s">
        <v>820</v>
      </c>
      <c r="B25" s="391">
        <v>4446</v>
      </c>
      <c r="C25" s="391">
        <v>4206.6000000000004</v>
      </c>
      <c r="D25" s="391">
        <v>4001.4</v>
      </c>
      <c r="E25" s="324" t="s">
        <v>137</v>
      </c>
      <c r="F25" s="1752"/>
      <c r="G25" s="1753"/>
      <c r="H25" s="1753"/>
      <c r="I25" s="1753"/>
      <c r="J25" s="1753"/>
      <c r="K25" s="1753"/>
      <c r="L25" s="1754"/>
      <c r="M25" s="1757"/>
      <c r="N25" s="1758"/>
    </row>
    <row r="26" spans="1:14" ht="26.25" customHeight="1">
      <c r="A26" s="323" t="s">
        <v>821</v>
      </c>
      <c r="B26" s="910">
        <v>4075.5</v>
      </c>
      <c r="C26" s="910">
        <v>3859.38</v>
      </c>
      <c r="D26" s="910">
        <v>3705</v>
      </c>
      <c r="E26" s="324" t="s">
        <v>136</v>
      </c>
      <c r="F26" s="1698" t="s">
        <v>1005</v>
      </c>
      <c r="G26" s="1699"/>
      <c r="H26" s="1699"/>
      <c r="I26" s="1699"/>
      <c r="J26" s="1699"/>
      <c r="K26" s="1699"/>
      <c r="L26" s="1700"/>
      <c r="M26" s="1757"/>
      <c r="N26" s="1758"/>
    </row>
    <row r="27" spans="1:14">
      <c r="A27" s="323" t="s">
        <v>798</v>
      </c>
      <c r="B27" s="391">
        <v>6743.1</v>
      </c>
      <c r="C27" s="391">
        <v>6380.01</v>
      </c>
      <c r="D27" s="391">
        <v>6068.79</v>
      </c>
      <c r="E27" s="324" t="s">
        <v>137</v>
      </c>
      <c r="F27" s="1761" t="s">
        <v>1006</v>
      </c>
      <c r="G27" s="1762"/>
      <c r="H27" s="1762"/>
      <c r="I27" s="1762"/>
      <c r="J27" s="1762"/>
      <c r="K27" s="1762"/>
      <c r="L27" s="1763"/>
      <c r="M27" s="1757"/>
      <c r="N27" s="1758"/>
    </row>
    <row r="28" spans="1:14" ht="12.75" customHeight="1">
      <c r="A28" s="323" t="s">
        <v>823</v>
      </c>
      <c r="B28" s="391">
        <v>9472.4500000000007</v>
      </c>
      <c r="C28" s="391">
        <v>8962.4</v>
      </c>
      <c r="D28" s="391">
        <v>8525.2099999999991</v>
      </c>
      <c r="E28" s="324" t="s">
        <v>138</v>
      </c>
      <c r="F28" s="1764"/>
      <c r="G28" s="1765"/>
      <c r="H28" s="1765"/>
      <c r="I28" s="1765"/>
      <c r="J28" s="1765"/>
      <c r="K28" s="1765"/>
      <c r="L28" s="1766"/>
      <c r="M28" s="1757"/>
      <c r="N28" s="1758"/>
    </row>
    <row r="29" spans="1:14">
      <c r="A29" s="323" t="s">
        <v>139</v>
      </c>
      <c r="B29" s="391">
        <v>13251.55</v>
      </c>
      <c r="C29" s="391">
        <v>12538.01</v>
      </c>
      <c r="D29" s="391">
        <v>11926.4</v>
      </c>
      <c r="E29" s="324" t="s">
        <v>141</v>
      </c>
      <c r="F29" s="1767" t="s">
        <v>188</v>
      </c>
      <c r="G29" s="1768"/>
      <c r="H29" s="1768"/>
      <c r="I29" s="1768"/>
      <c r="J29" s="1768"/>
      <c r="K29" s="1768"/>
      <c r="L29" s="1769"/>
      <c r="M29" s="1757"/>
      <c r="N29" s="1758"/>
    </row>
    <row r="30" spans="1:14" ht="12.75" customHeight="1" thickBot="1">
      <c r="A30" s="711" t="s">
        <v>140</v>
      </c>
      <c r="B30" s="391">
        <v>8803.08</v>
      </c>
      <c r="C30" s="391">
        <v>8329.07</v>
      </c>
      <c r="D30" s="391">
        <v>7922.77</v>
      </c>
      <c r="E30" s="628" t="s">
        <v>141</v>
      </c>
      <c r="F30" s="1770" t="s">
        <v>190</v>
      </c>
      <c r="G30" s="1771"/>
      <c r="H30" s="1771"/>
      <c r="I30" s="1771"/>
      <c r="J30" s="1771"/>
      <c r="K30" s="1771"/>
      <c r="L30" s="1772"/>
      <c r="M30" s="1759"/>
      <c r="N30" s="1760"/>
    </row>
    <row r="31" spans="1:14" ht="15" customHeight="1" thickBot="1">
      <c r="A31" s="1731" t="s">
        <v>850</v>
      </c>
      <c r="B31" s="1732"/>
      <c r="C31" s="1732"/>
      <c r="D31" s="1732"/>
      <c r="E31" s="1732"/>
      <c r="F31" s="1732"/>
      <c r="G31" s="1732"/>
      <c r="H31" s="1732"/>
      <c r="I31" s="1732"/>
      <c r="J31" s="1732"/>
      <c r="K31" s="1732"/>
      <c r="L31" s="1732"/>
      <c r="M31" s="1732"/>
      <c r="N31" s="1733"/>
    </row>
    <row r="32" spans="1:14" ht="12.75" customHeight="1">
      <c r="A32" s="712" t="s">
        <v>12</v>
      </c>
      <c r="B32" s="391">
        <v>654.54999999999995</v>
      </c>
      <c r="C32" s="391">
        <v>619.30999999999995</v>
      </c>
      <c r="D32" s="391">
        <v>589.1</v>
      </c>
      <c r="E32" s="625" t="s">
        <v>627</v>
      </c>
      <c r="F32" s="1734" t="s">
        <v>13</v>
      </c>
      <c r="G32" s="1735"/>
      <c r="H32" s="1735"/>
      <c r="I32" s="1735"/>
      <c r="J32" s="1735"/>
      <c r="K32" s="1735"/>
      <c r="L32" s="1736"/>
      <c r="M32" s="1737"/>
      <c r="N32" s="1738"/>
    </row>
    <row r="33" spans="1:14" ht="12.75" customHeight="1">
      <c r="A33" s="325" t="s">
        <v>852</v>
      </c>
      <c r="B33" s="391">
        <v>790.4</v>
      </c>
      <c r="C33" s="391">
        <v>747.84</v>
      </c>
      <c r="D33" s="391">
        <v>711.36</v>
      </c>
      <c r="E33" s="234" t="s">
        <v>628</v>
      </c>
      <c r="F33" s="1743" t="s">
        <v>853</v>
      </c>
      <c r="G33" s="1744"/>
      <c r="H33" s="1744"/>
      <c r="I33" s="1744"/>
      <c r="J33" s="1744"/>
      <c r="K33" s="1744"/>
      <c r="L33" s="1745"/>
      <c r="M33" s="1739"/>
      <c r="N33" s="1740"/>
    </row>
    <row r="34" spans="1:14">
      <c r="A34" s="325" t="s">
        <v>854</v>
      </c>
      <c r="B34" s="391">
        <v>895.38</v>
      </c>
      <c r="C34" s="391">
        <v>847.16</v>
      </c>
      <c r="D34" s="391">
        <v>805.84</v>
      </c>
      <c r="E34" s="234" t="s">
        <v>629</v>
      </c>
      <c r="F34" s="1743" t="s">
        <v>855</v>
      </c>
      <c r="G34" s="1744"/>
      <c r="H34" s="1744"/>
      <c r="I34" s="1744"/>
      <c r="J34" s="1744"/>
      <c r="K34" s="1744"/>
      <c r="L34" s="1745"/>
      <c r="M34" s="1739"/>
      <c r="N34" s="1740"/>
    </row>
    <row r="35" spans="1:14">
      <c r="A35" s="325" t="s">
        <v>856</v>
      </c>
      <c r="B35" s="391">
        <v>1840.15</v>
      </c>
      <c r="C35" s="391">
        <v>1741.07</v>
      </c>
      <c r="D35" s="391">
        <v>1656.14</v>
      </c>
      <c r="E35" s="234" t="s">
        <v>630</v>
      </c>
      <c r="F35" s="1743" t="s">
        <v>857</v>
      </c>
      <c r="G35" s="1744"/>
      <c r="H35" s="1744"/>
      <c r="I35" s="1744"/>
      <c r="J35" s="1744"/>
      <c r="K35" s="1744"/>
      <c r="L35" s="1745"/>
      <c r="M35" s="1739"/>
      <c r="N35" s="1740"/>
    </row>
    <row r="36" spans="1:14">
      <c r="A36" s="325" t="s">
        <v>858</v>
      </c>
      <c r="B36" s="391">
        <v>4236.05</v>
      </c>
      <c r="C36" s="391">
        <v>4007.96</v>
      </c>
      <c r="D36" s="391">
        <v>3812.45</v>
      </c>
      <c r="E36" s="234" t="s">
        <v>631</v>
      </c>
      <c r="F36" s="1743" t="s">
        <v>857</v>
      </c>
      <c r="G36" s="1744"/>
      <c r="H36" s="1744"/>
      <c r="I36" s="1744"/>
      <c r="J36" s="1744"/>
      <c r="K36" s="1744"/>
      <c r="L36" s="1745"/>
      <c r="M36" s="1739"/>
      <c r="N36" s="1740"/>
    </row>
    <row r="37" spans="1:14">
      <c r="A37" s="325" t="s">
        <v>859</v>
      </c>
      <c r="B37" s="391">
        <v>2754.05</v>
      </c>
      <c r="C37" s="391">
        <v>2605.7600000000002</v>
      </c>
      <c r="D37" s="391">
        <v>2478.65</v>
      </c>
      <c r="E37" s="234" t="s">
        <v>630</v>
      </c>
      <c r="F37" s="1743" t="s">
        <v>860</v>
      </c>
      <c r="G37" s="1744"/>
      <c r="H37" s="1744"/>
      <c r="I37" s="1744"/>
      <c r="J37" s="1744"/>
      <c r="K37" s="1744"/>
      <c r="L37" s="1745"/>
      <c r="M37" s="1739"/>
      <c r="N37" s="1740"/>
    </row>
    <row r="38" spans="1:14">
      <c r="A38" s="326" t="s">
        <v>861</v>
      </c>
      <c r="B38" s="391">
        <v>5458.7</v>
      </c>
      <c r="C38" s="391">
        <v>5164.7700000000004</v>
      </c>
      <c r="D38" s="391">
        <v>4912.83</v>
      </c>
      <c r="E38" s="235" t="s">
        <v>631</v>
      </c>
      <c r="F38" s="1743" t="s">
        <v>860</v>
      </c>
      <c r="G38" s="1744"/>
      <c r="H38" s="1744"/>
      <c r="I38" s="1744"/>
      <c r="J38" s="1744"/>
      <c r="K38" s="1744"/>
      <c r="L38" s="1745"/>
      <c r="M38" s="1739"/>
      <c r="N38" s="1740"/>
    </row>
    <row r="39" spans="1:14" ht="13.5" thickBot="1">
      <c r="A39" s="312" t="s">
        <v>862</v>
      </c>
      <c r="B39" s="391">
        <v>4915.3</v>
      </c>
      <c r="C39" s="391">
        <v>4650.63</v>
      </c>
      <c r="D39" s="391">
        <v>4423.7700000000004</v>
      </c>
      <c r="E39" s="327" t="s">
        <v>632</v>
      </c>
      <c r="F39" s="1746" t="s">
        <v>863</v>
      </c>
      <c r="G39" s="1747"/>
      <c r="H39" s="1747"/>
      <c r="I39" s="1747"/>
      <c r="J39" s="1747"/>
      <c r="K39" s="1747"/>
      <c r="L39" s="1748"/>
      <c r="M39" s="1741"/>
      <c r="N39" s="1742"/>
    </row>
    <row r="40" spans="1:14" ht="15.75" thickBot="1">
      <c r="A40" s="1713" t="s">
        <v>876</v>
      </c>
      <c r="B40" s="1714"/>
      <c r="C40" s="1714"/>
      <c r="D40" s="1714"/>
      <c r="E40" s="1714"/>
      <c r="F40" s="1714"/>
      <c r="G40" s="1714"/>
      <c r="H40" s="1714"/>
      <c r="I40" s="1714"/>
      <c r="J40" s="1714"/>
      <c r="K40" s="1714"/>
      <c r="L40" s="1714"/>
      <c r="M40" s="1714"/>
      <c r="N40" s="1715"/>
    </row>
    <row r="41" spans="1:14">
      <c r="A41" s="328" t="s">
        <v>1</v>
      </c>
      <c r="B41" s="545"/>
      <c r="C41" s="545">
        <v>16709.55</v>
      </c>
      <c r="D41" s="545">
        <v>15894.45</v>
      </c>
      <c r="E41" s="329" t="s">
        <v>643</v>
      </c>
      <c r="F41" s="1716" t="s">
        <v>2</v>
      </c>
      <c r="G41" s="1717"/>
      <c r="H41" s="1717"/>
      <c r="I41" s="1717"/>
      <c r="J41" s="1717"/>
      <c r="K41" s="1717"/>
      <c r="L41" s="1718"/>
      <c r="M41" s="1719"/>
      <c r="N41" s="1684"/>
    </row>
    <row r="42" spans="1:14">
      <c r="A42" s="546" t="s">
        <v>3</v>
      </c>
      <c r="B42" s="391"/>
      <c r="C42" s="391">
        <v>19023.18</v>
      </c>
      <c r="D42" s="391">
        <v>18095.22</v>
      </c>
      <c r="E42" s="547" t="s">
        <v>644</v>
      </c>
      <c r="F42" s="1722" t="s">
        <v>4</v>
      </c>
      <c r="G42" s="1723"/>
      <c r="H42" s="1723"/>
      <c r="I42" s="1723"/>
      <c r="J42" s="1723"/>
      <c r="K42" s="1723"/>
      <c r="L42" s="1724"/>
      <c r="M42" s="1720"/>
      <c r="N42" s="1686"/>
    </row>
    <row r="43" spans="1:14">
      <c r="A43" s="330" t="s">
        <v>877</v>
      </c>
      <c r="B43" s="391"/>
      <c r="C43" s="391">
        <v>31023.68</v>
      </c>
      <c r="D43" s="391">
        <v>29510.33</v>
      </c>
      <c r="E43" s="237" t="s">
        <v>645</v>
      </c>
      <c r="F43" s="1725" t="s">
        <v>196</v>
      </c>
      <c r="G43" s="1726"/>
      <c r="H43" s="1726"/>
      <c r="I43" s="1726"/>
      <c r="J43" s="1726"/>
      <c r="K43" s="1726"/>
      <c r="L43" s="1727"/>
      <c r="M43" s="1720"/>
      <c r="N43" s="1686"/>
    </row>
    <row r="44" spans="1:14">
      <c r="A44" s="713" t="s">
        <v>878</v>
      </c>
      <c r="B44" s="714"/>
      <c r="C44" s="391">
        <v>36725.96</v>
      </c>
      <c r="D44" s="391">
        <v>34934.449999999997</v>
      </c>
      <c r="E44" s="548" t="s">
        <v>638</v>
      </c>
      <c r="F44" s="1725" t="s">
        <v>197</v>
      </c>
      <c r="G44" s="1726"/>
      <c r="H44" s="1726"/>
      <c r="I44" s="1726"/>
      <c r="J44" s="1726"/>
      <c r="K44" s="1726"/>
      <c r="L44" s="1727"/>
      <c r="M44" s="1720"/>
      <c r="N44" s="1686"/>
    </row>
    <row r="45" spans="1:14" ht="13.5" thickBot="1">
      <c r="A45" s="715" t="s">
        <v>1050</v>
      </c>
      <c r="B45" s="716"/>
      <c r="C45" s="549">
        <v>34453.22</v>
      </c>
      <c r="D45" s="549">
        <v>32772.58</v>
      </c>
      <c r="E45" s="550" t="s">
        <v>1051</v>
      </c>
      <c r="F45" s="1728" t="s">
        <v>1052</v>
      </c>
      <c r="G45" s="1729"/>
      <c r="H45" s="1729"/>
      <c r="I45" s="1729"/>
      <c r="J45" s="1729"/>
      <c r="K45" s="1729"/>
      <c r="L45" s="1730"/>
      <c r="M45" s="1721"/>
      <c r="N45" s="1688"/>
    </row>
    <row r="49" spans="4:4">
      <c r="D49" s="1"/>
    </row>
  </sheetData>
  <mergeCells count="44">
    <mergeCell ref="F2:J2"/>
    <mergeCell ref="F4:J4"/>
    <mergeCell ref="F6:N6"/>
    <mergeCell ref="A7:N7"/>
    <mergeCell ref="F8:L8"/>
    <mergeCell ref="M8:N18"/>
    <mergeCell ref="F9:L9"/>
    <mergeCell ref="F10:L10"/>
    <mergeCell ref="F11:L11"/>
    <mergeCell ref="F12:L12"/>
    <mergeCell ref="F13:L13"/>
    <mergeCell ref="F14:L14"/>
    <mergeCell ref="F16:L16"/>
    <mergeCell ref="F17:L17"/>
    <mergeCell ref="F15:L15"/>
    <mergeCell ref="A19:N19"/>
    <mergeCell ref="A23:N23"/>
    <mergeCell ref="F24:L25"/>
    <mergeCell ref="M24:N30"/>
    <mergeCell ref="F26:L26"/>
    <mergeCell ref="F27:L28"/>
    <mergeCell ref="F29:L29"/>
    <mergeCell ref="F30:L30"/>
    <mergeCell ref="M20:N22"/>
    <mergeCell ref="F20:L20"/>
    <mergeCell ref="F21:L21"/>
    <mergeCell ref="F22:L22"/>
    <mergeCell ref="A31:N31"/>
    <mergeCell ref="F32:L32"/>
    <mergeCell ref="M32:N39"/>
    <mergeCell ref="F33:L33"/>
    <mergeCell ref="F34:L34"/>
    <mergeCell ref="F35:L35"/>
    <mergeCell ref="F36:L36"/>
    <mergeCell ref="F37:L37"/>
    <mergeCell ref="F38:L38"/>
    <mergeCell ref="F39:L39"/>
    <mergeCell ref="A40:N40"/>
    <mergeCell ref="F41:L41"/>
    <mergeCell ref="M41:N45"/>
    <mergeCell ref="F42:L42"/>
    <mergeCell ref="F43:L43"/>
    <mergeCell ref="F44:L44"/>
    <mergeCell ref="F45:L45"/>
  </mergeCells>
  <hyperlinks>
    <hyperlink ref="M2" r:id="rId1" display="www.elektro-master.ru"/>
  </hyperlinks>
  <pageMargins left="0.19685039370078741" right="0.19685039370078741" top="0.19685039370078741" bottom="0.19685039370078741" header="0" footer="0"/>
  <pageSetup paperSize="9" scale="90" orientation="landscape" r:id="rId2"/>
  <ignoredErrors>
    <ignoredError sqref="E26 E24" twoDigitTextYear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F0"/>
    <pageSetUpPr fitToPage="1"/>
  </sheetPr>
  <dimension ref="A1:N39"/>
  <sheetViews>
    <sheetView workbookViewId="0">
      <selection activeCell="G62" sqref="G62"/>
    </sheetView>
  </sheetViews>
  <sheetFormatPr defaultRowHeight="12.75"/>
  <cols>
    <col min="1" max="1" width="19.140625" customWidth="1"/>
    <col min="2" max="2" width="12.42578125" customWidth="1"/>
    <col min="3" max="3" width="13.140625" customWidth="1"/>
    <col min="4" max="4" width="11.7109375" customWidth="1"/>
    <col min="5" max="5" width="15.7109375" customWidth="1"/>
    <col min="13" max="13" width="19.5703125" customWidth="1"/>
    <col min="14" max="14" width="19.7109375" customWidth="1"/>
  </cols>
  <sheetData>
    <row r="1" spans="1:14">
      <c r="A1" s="74"/>
      <c r="B1" s="75"/>
      <c r="C1" s="75"/>
      <c r="D1" s="75"/>
      <c r="E1" s="75"/>
      <c r="F1" s="292"/>
      <c r="G1" s="292"/>
      <c r="H1" s="292"/>
      <c r="I1" s="292"/>
      <c r="J1" s="292"/>
      <c r="K1" s="37"/>
      <c r="L1" s="289"/>
      <c r="M1" s="47"/>
      <c r="N1" s="289"/>
    </row>
    <row r="2" spans="1:14" ht="13.5">
      <c r="A2" s="79"/>
      <c r="B2" s="75"/>
      <c r="C2" s="75"/>
      <c r="D2" s="75"/>
      <c r="E2" s="75"/>
      <c r="F2" s="1405"/>
      <c r="G2" s="1405"/>
      <c r="H2" s="1405"/>
      <c r="I2" s="1405"/>
      <c r="J2" s="1405"/>
      <c r="K2" s="37"/>
      <c r="M2" s="48"/>
      <c r="N2" s="289"/>
    </row>
    <row r="3" spans="1:14" ht="13.5">
      <c r="A3" s="76"/>
      <c r="B3" s="293"/>
      <c r="C3" s="293"/>
      <c r="D3" s="293"/>
      <c r="E3" s="293"/>
      <c r="F3" s="294"/>
      <c r="G3" s="294"/>
      <c r="H3" s="294"/>
      <c r="I3" s="294"/>
      <c r="J3" s="294"/>
      <c r="K3" s="294"/>
      <c r="M3" s="294"/>
      <c r="N3" s="289"/>
    </row>
    <row r="4" spans="1:14" ht="13.5">
      <c r="A4" s="77"/>
      <c r="B4" s="78"/>
      <c r="C4" s="78"/>
      <c r="D4" s="78"/>
      <c r="E4" s="78"/>
      <c r="F4" s="1407"/>
      <c r="G4" s="1407"/>
      <c r="H4" s="1407"/>
      <c r="I4" s="1407"/>
      <c r="J4" s="1407"/>
      <c r="K4" s="37"/>
      <c r="M4" s="48"/>
      <c r="N4" s="289"/>
    </row>
    <row r="5" spans="1:14" ht="13.5" thickBot="1">
      <c r="B5" s="78"/>
      <c r="C5" s="78"/>
      <c r="D5" s="78"/>
      <c r="E5" s="78"/>
      <c r="F5" s="291"/>
      <c r="G5" s="291"/>
      <c r="H5" s="291"/>
      <c r="I5" s="291"/>
      <c r="J5" s="291"/>
      <c r="L5" s="16" t="s">
        <v>1376</v>
      </c>
      <c r="M5" s="48"/>
      <c r="N5" s="289"/>
    </row>
    <row r="6" spans="1:14" ht="30.75" customHeight="1" thickBot="1">
      <c r="A6" s="295" t="s">
        <v>923</v>
      </c>
      <c r="B6" s="296" t="s">
        <v>526</v>
      </c>
      <c r="C6" s="296" t="s">
        <v>390</v>
      </c>
      <c r="D6" s="296" t="s">
        <v>945</v>
      </c>
      <c r="E6" s="297" t="s">
        <v>1095</v>
      </c>
      <c r="F6" s="1824" t="s">
        <v>851</v>
      </c>
      <c r="G6" s="1825"/>
      <c r="H6" s="1825"/>
      <c r="I6" s="1825"/>
      <c r="J6" s="1825"/>
      <c r="K6" s="1825"/>
      <c r="L6" s="1825"/>
      <c r="M6" s="1825"/>
      <c r="N6" s="1826"/>
    </row>
    <row r="7" spans="1:14" ht="15.75" thickBot="1">
      <c r="A7" s="1641" t="s">
        <v>802</v>
      </c>
      <c r="B7" s="1642"/>
      <c r="C7" s="1642"/>
      <c r="D7" s="1642"/>
      <c r="E7" s="1642"/>
      <c r="F7" s="1642"/>
      <c r="G7" s="1642"/>
      <c r="H7" s="1642"/>
      <c r="I7" s="1642"/>
      <c r="J7" s="1642"/>
      <c r="K7" s="1642"/>
      <c r="L7" s="1642"/>
      <c r="M7" s="1642"/>
      <c r="N7" s="1643"/>
    </row>
    <row r="8" spans="1:14" ht="25.5" customHeight="1">
      <c r="A8" s="304" t="s">
        <v>122</v>
      </c>
      <c r="B8" s="391">
        <v>2235.35</v>
      </c>
      <c r="C8" s="391">
        <v>2114.9899999999998</v>
      </c>
      <c r="D8" s="391">
        <v>2011.82</v>
      </c>
      <c r="E8" s="332" t="s">
        <v>127</v>
      </c>
      <c r="F8" s="1827" t="s">
        <v>1003</v>
      </c>
      <c r="G8" s="1828"/>
      <c r="H8" s="1828"/>
      <c r="I8" s="1828"/>
      <c r="J8" s="1828"/>
      <c r="K8" s="1828"/>
      <c r="L8" s="1828"/>
      <c r="M8" s="1829"/>
      <c r="N8" s="1830"/>
    </row>
    <row r="9" spans="1:14" ht="27" customHeight="1">
      <c r="A9" s="306" t="s">
        <v>123</v>
      </c>
      <c r="B9" s="391">
        <v>2099.5</v>
      </c>
      <c r="C9" s="391">
        <v>1986.45</v>
      </c>
      <c r="D9" s="391">
        <v>1889.55</v>
      </c>
      <c r="E9" s="333" t="s">
        <v>126</v>
      </c>
      <c r="F9" s="1833" t="s">
        <v>994</v>
      </c>
      <c r="G9" s="1833"/>
      <c r="H9" s="1833"/>
      <c r="I9" s="1833"/>
      <c r="J9" s="1833"/>
      <c r="K9" s="1833"/>
      <c r="L9" s="1833"/>
      <c r="M9" s="1833"/>
      <c r="N9" s="1831"/>
    </row>
    <row r="10" spans="1:14" ht="37.5" customHeight="1">
      <c r="A10" s="717" t="s">
        <v>124</v>
      </c>
      <c r="B10" s="391">
        <v>1099.1500000000001</v>
      </c>
      <c r="C10" s="391">
        <v>1039.97</v>
      </c>
      <c r="D10" s="391">
        <v>989.24</v>
      </c>
      <c r="E10" s="333" t="s">
        <v>126</v>
      </c>
      <c r="F10" s="1833" t="s">
        <v>995</v>
      </c>
      <c r="G10" s="1833"/>
      <c r="H10" s="1833"/>
      <c r="I10" s="1833"/>
      <c r="J10" s="1833"/>
      <c r="K10" s="1833"/>
      <c r="L10" s="1833"/>
      <c r="M10" s="1833"/>
      <c r="N10" s="1831"/>
    </row>
    <row r="11" spans="1:14" ht="15.75" customHeight="1">
      <c r="A11" s="306" t="s">
        <v>125</v>
      </c>
      <c r="B11" s="391">
        <v>1099.1500000000001</v>
      </c>
      <c r="C11" s="391">
        <v>1039.97</v>
      </c>
      <c r="D11" s="391">
        <v>989.24</v>
      </c>
      <c r="E11" s="333" t="s">
        <v>129</v>
      </c>
      <c r="F11" s="1834" t="s">
        <v>996</v>
      </c>
      <c r="G11" s="1834"/>
      <c r="H11" s="1834"/>
      <c r="I11" s="1834"/>
      <c r="J11" s="1834"/>
      <c r="K11" s="1834"/>
      <c r="L11" s="1834"/>
      <c r="M11" s="1834"/>
      <c r="N11" s="1831"/>
    </row>
    <row r="12" spans="1:14" ht="29.25" customHeight="1">
      <c r="A12" s="306" t="s">
        <v>350</v>
      </c>
      <c r="B12" s="391">
        <v>5174.6400000000003</v>
      </c>
      <c r="C12" s="391">
        <v>4896.0200000000004</v>
      </c>
      <c r="D12" s="391">
        <v>4657.1899999999996</v>
      </c>
      <c r="E12" s="333" t="s">
        <v>126</v>
      </c>
      <c r="F12" s="1835" t="s">
        <v>997</v>
      </c>
      <c r="G12" s="1835"/>
      <c r="H12" s="1835"/>
      <c r="I12" s="1835"/>
      <c r="J12" s="1835"/>
      <c r="K12" s="1835"/>
      <c r="L12" s="1835"/>
      <c r="M12" s="1835"/>
      <c r="N12" s="1831"/>
    </row>
    <row r="13" spans="1:14" ht="12.75" customHeight="1">
      <c r="A13" s="306" t="s">
        <v>351</v>
      </c>
      <c r="B13" s="391">
        <v>4853.55</v>
      </c>
      <c r="C13" s="391">
        <v>4592.21</v>
      </c>
      <c r="D13" s="391">
        <v>4368.2</v>
      </c>
      <c r="E13" s="333" t="s">
        <v>126</v>
      </c>
      <c r="F13" s="1813" t="s">
        <v>998</v>
      </c>
      <c r="G13" s="1814"/>
      <c r="H13" s="1814"/>
      <c r="I13" s="1814"/>
      <c r="J13" s="1814"/>
      <c r="K13" s="1814"/>
      <c r="L13" s="1814"/>
      <c r="M13" s="1815"/>
      <c r="N13" s="1831"/>
    </row>
    <row r="14" spans="1:14">
      <c r="A14" s="306" t="s">
        <v>130</v>
      </c>
      <c r="B14" s="391">
        <v>1142.3800000000001</v>
      </c>
      <c r="C14" s="391">
        <v>1080.8599999999999</v>
      </c>
      <c r="D14" s="391">
        <v>1028.1400000000001</v>
      </c>
      <c r="E14" s="629" t="s">
        <v>128</v>
      </c>
      <c r="F14" s="1816" t="s">
        <v>999</v>
      </c>
      <c r="G14" s="1816"/>
      <c r="H14" s="1816"/>
      <c r="I14" s="1816"/>
      <c r="J14" s="1816"/>
      <c r="K14" s="1816"/>
      <c r="L14" s="1816"/>
      <c r="M14" s="1816"/>
      <c r="N14" s="1831"/>
    </row>
    <row r="15" spans="1:14" ht="12.75" customHeight="1">
      <c r="A15" s="306" t="s">
        <v>815</v>
      </c>
      <c r="B15" s="391">
        <v>2445.3000000000002</v>
      </c>
      <c r="C15" s="391">
        <v>2313.63</v>
      </c>
      <c r="D15" s="391">
        <v>2200.77</v>
      </c>
      <c r="E15" s="334" t="s">
        <v>132</v>
      </c>
      <c r="F15" s="1816"/>
      <c r="G15" s="1816"/>
      <c r="H15" s="1816"/>
      <c r="I15" s="1816"/>
      <c r="J15" s="1816"/>
      <c r="K15" s="1816"/>
      <c r="L15" s="1816"/>
      <c r="M15" s="1816"/>
      <c r="N15" s="1831"/>
    </row>
    <row r="16" spans="1:14">
      <c r="A16" s="306" t="s">
        <v>816</v>
      </c>
      <c r="B16" s="391">
        <v>1580.8</v>
      </c>
      <c r="C16" s="391">
        <v>1495.68</v>
      </c>
      <c r="D16" s="391">
        <v>1422.72</v>
      </c>
      <c r="E16" s="630" t="s">
        <v>131</v>
      </c>
      <c r="F16" s="1817" t="s">
        <v>1002</v>
      </c>
      <c r="G16" s="1817"/>
      <c r="H16" s="1817"/>
      <c r="I16" s="1817"/>
      <c r="J16" s="1817"/>
      <c r="K16" s="1817"/>
      <c r="L16" s="1817"/>
      <c r="M16" s="1817"/>
      <c r="N16" s="1831"/>
    </row>
    <row r="17" spans="1:14">
      <c r="A17" s="306" t="s">
        <v>817</v>
      </c>
      <c r="B17" s="391">
        <v>1790.75</v>
      </c>
      <c r="C17" s="391">
        <v>1694.33</v>
      </c>
      <c r="D17" s="391">
        <v>1611.68</v>
      </c>
      <c r="E17" s="324" t="s">
        <v>133</v>
      </c>
      <c r="F17" s="1817"/>
      <c r="G17" s="1817"/>
      <c r="H17" s="1817"/>
      <c r="I17" s="1817"/>
      <c r="J17" s="1817"/>
      <c r="K17" s="1817"/>
      <c r="L17" s="1817"/>
      <c r="M17" s="1817"/>
      <c r="N17" s="1831"/>
    </row>
    <row r="18" spans="1:14">
      <c r="A18" s="306" t="s">
        <v>818</v>
      </c>
      <c r="B18" s="391">
        <v>950.95</v>
      </c>
      <c r="C18" s="391">
        <v>899.75</v>
      </c>
      <c r="D18" s="391">
        <v>855.86</v>
      </c>
      <c r="E18" s="334" t="s">
        <v>134</v>
      </c>
      <c r="F18" s="1818" t="s">
        <v>1000</v>
      </c>
      <c r="G18" s="1818"/>
      <c r="H18" s="1818"/>
      <c r="I18" s="1818"/>
      <c r="J18" s="1818"/>
      <c r="K18" s="1818"/>
      <c r="L18" s="1818"/>
      <c r="M18" s="1818"/>
      <c r="N18" s="1831"/>
    </row>
    <row r="19" spans="1:14" ht="13.5" thickBot="1">
      <c r="A19" s="705" t="s">
        <v>797</v>
      </c>
      <c r="B19" s="391">
        <v>1840.15</v>
      </c>
      <c r="C19" s="391">
        <v>1741.07</v>
      </c>
      <c r="D19" s="391">
        <v>1656.14</v>
      </c>
      <c r="E19" s="335" t="s">
        <v>135</v>
      </c>
      <c r="F19" s="1819" t="s">
        <v>1001</v>
      </c>
      <c r="G19" s="1819"/>
      <c r="H19" s="1819"/>
      <c r="I19" s="1819"/>
      <c r="J19" s="1819"/>
      <c r="K19" s="1819"/>
      <c r="L19" s="1819"/>
      <c r="M19" s="1819"/>
      <c r="N19" s="1832"/>
    </row>
    <row r="20" spans="1:14" ht="15.75" thickBot="1">
      <c r="A20" s="1641" t="s">
        <v>849</v>
      </c>
      <c r="B20" s="1642"/>
      <c r="C20" s="1642"/>
      <c r="D20" s="1642"/>
      <c r="E20" s="1642"/>
      <c r="F20" s="1642"/>
      <c r="G20" s="1642"/>
      <c r="H20" s="1642"/>
      <c r="I20" s="1642"/>
      <c r="J20" s="1642"/>
      <c r="K20" s="1642"/>
      <c r="L20" s="1642"/>
      <c r="M20" s="1642"/>
      <c r="N20" s="1643"/>
    </row>
    <row r="21" spans="1:14">
      <c r="A21" s="336" t="s">
        <v>156</v>
      </c>
      <c r="B21" s="391"/>
      <c r="C21" s="391">
        <v>34318.85</v>
      </c>
      <c r="D21" s="391">
        <v>32644.76</v>
      </c>
      <c r="E21" s="337" t="s">
        <v>157</v>
      </c>
      <c r="F21" s="1820" t="s">
        <v>189</v>
      </c>
      <c r="G21" s="1820"/>
      <c r="H21" s="1820"/>
      <c r="I21" s="1820"/>
      <c r="J21" s="1820"/>
      <c r="K21" s="1820"/>
      <c r="L21" s="1820"/>
      <c r="M21" s="1820"/>
      <c r="N21" s="1796"/>
    </row>
    <row r="22" spans="1:14">
      <c r="A22" s="718" t="s">
        <v>158</v>
      </c>
      <c r="B22" s="719"/>
      <c r="C22" s="391"/>
      <c r="D22" s="391">
        <v>74603.88</v>
      </c>
      <c r="E22" s="213" t="s">
        <v>159</v>
      </c>
      <c r="F22" s="1821" t="s">
        <v>881</v>
      </c>
      <c r="G22" s="1821"/>
      <c r="H22" s="1821"/>
      <c r="I22" s="1821"/>
      <c r="J22" s="1821"/>
      <c r="K22" s="1821"/>
      <c r="L22" s="1821"/>
      <c r="M22" s="1821"/>
      <c r="N22" s="1797"/>
    </row>
    <row r="23" spans="1:14">
      <c r="A23" s="718" t="s">
        <v>160</v>
      </c>
      <c r="B23" s="719"/>
      <c r="C23" s="719"/>
      <c r="D23" s="391">
        <v>97200.68</v>
      </c>
      <c r="E23" s="720" t="s">
        <v>161</v>
      </c>
      <c r="F23" s="1822" t="s">
        <v>882</v>
      </c>
      <c r="G23" s="1822"/>
      <c r="H23" s="1822"/>
      <c r="I23" s="1822"/>
      <c r="J23" s="1822"/>
      <c r="K23" s="1822"/>
      <c r="L23" s="1822"/>
      <c r="M23" s="1822"/>
      <c r="N23" s="1797"/>
    </row>
    <row r="24" spans="1:14" ht="13.5" thickBot="1">
      <c r="A24" s="338" t="s">
        <v>162</v>
      </c>
      <c r="B24" s="391">
        <v>10485.15</v>
      </c>
      <c r="C24" s="391">
        <v>9920.57</v>
      </c>
      <c r="D24" s="391">
        <v>9436.64</v>
      </c>
      <c r="E24" s="339" t="s">
        <v>149</v>
      </c>
      <c r="F24" s="1823" t="s">
        <v>1014</v>
      </c>
      <c r="G24" s="1823"/>
      <c r="H24" s="1823"/>
      <c r="I24" s="1823"/>
      <c r="J24" s="1823"/>
      <c r="K24" s="1823"/>
      <c r="L24" s="1823"/>
      <c r="M24" s="1823"/>
      <c r="N24" s="1798"/>
    </row>
    <row r="25" spans="1:14" ht="15.75" thickBot="1">
      <c r="A25" s="1641" t="s">
        <v>570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3"/>
    </row>
    <row r="26" spans="1:14" ht="23.25" customHeight="1">
      <c r="A26" s="340" t="s">
        <v>572</v>
      </c>
      <c r="B26" s="391"/>
      <c r="C26" s="391">
        <v>17352.23</v>
      </c>
      <c r="D26" s="391">
        <v>16505.78</v>
      </c>
      <c r="E26" s="341"/>
      <c r="F26" s="1807" t="s">
        <v>186</v>
      </c>
      <c r="G26" s="1807"/>
      <c r="H26" s="1807"/>
      <c r="I26" s="1807"/>
      <c r="J26" s="1807"/>
      <c r="K26" s="1807"/>
      <c r="L26" s="1807"/>
      <c r="M26" s="1807"/>
      <c r="N26" s="1796"/>
    </row>
    <row r="27" spans="1:14" ht="21.75" customHeight="1" thickBot="1">
      <c r="A27" s="342" t="s">
        <v>571</v>
      </c>
      <c r="B27" s="391"/>
      <c r="C27" s="391">
        <v>15657.9</v>
      </c>
      <c r="D27" s="391">
        <v>14894.1</v>
      </c>
      <c r="E27" s="343"/>
      <c r="F27" s="1808" t="s">
        <v>187</v>
      </c>
      <c r="G27" s="1808"/>
      <c r="H27" s="1808"/>
      <c r="I27" s="1808"/>
      <c r="J27" s="1808"/>
      <c r="K27" s="1808"/>
      <c r="L27" s="1808"/>
      <c r="M27" s="1808"/>
      <c r="N27" s="1798"/>
    </row>
    <row r="28" spans="1:14" ht="15.75" thickBot="1">
      <c r="A28" s="1641" t="s">
        <v>879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3"/>
    </row>
    <row r="29" spans="1:14">
      <c r="A29" s="514" t="s">
        <v>880</v>
      </c>
      <c r="B29" s="391">
        <v>12572.3</v>
      </c>
      <c r="C29" s="391">
        <v>11895.33</v>
      </c>
      <c r="D29" s="391">
        <v>11315.07</v>
      </c>
      <c r="E29" s="344" t="s">
        <v>646</v>
      </c>
      <c r="F29" s="1795" t="s">
        <v>194</v>
      </c>
      <c r="G29" s="1795"/>
      <c r="H29" s="1795"/>
      <c r="I29" s="1795"/>
      <c r="J29" s="1795"/>
      <c r="K29" s="1795"/>
      <c r="L29" s="1795"/>
      <c r="M29" s="1795"/>
      <c r="N29" s="1796"/>
    </row>
    <row r="30" spans="1:14">
      <c r="A30" s="331" t="s">
        <v>895</v>
      </c>
      <c r="B30" s="391">
        <v>12312.95</v>
      </c>
      <c r="C30" s="391">
        <v>11649.95</v>
      </c>
      <c r="D30" s="391">
        <v>11081.66</v>
      </c>
      <c r="E30" s="236" t="s">
        <v>647</v>
      </c>
      <c r="F30" s="1799" t="s">
        <v>195</v>
      </c>
      <c r="G30" s="1799"/>
      <c r="H30" s="1799"/>
      <c r="I30" s="1799"/>
      <c r="J30" s="1799"/>
      <c r="K30" s="1799"/>
      <c r="L30" s="1799"/>
      <c r="M30" s="1799"/>
      <c r="N30" s="1797"/>
    </row>
    <row r="31" spans="1:14">
      <c r="A31" s="515" t="s">
        <v>1198</v>
      </c>
      <c r="B31" s="391">
        <v>7533.5</v>
      </c>
      <c r="C31" s="391">
        <v>7127.85</v>
      </c>
      <c r="D31" s="391">
        <v>6780.15</v>
      </c>
      <c r="E31" s="392" t="s">
        <v>646</v>
      </c>
      <c r="F31" s="1809" t="s">
        <v>1201</v>
      </c>
      <c r="G31" s="1809"/>
      <c r="H31" s="1809"/>
      <c r="I31" s="1809"/>
      <c r="J31" s="1809"/>
      <c r="K31" s="1809"/>
      <c r="L31" s="1809"/>
      <c r="M31" s="1810"/>
      <c r="N31" s="1797"/>
    </row>
    <row r="32" spans="1:14" ht="13.5" thickBot="1">
      <c r="A32" s="515" t="s">
        <v>1199</v>
      </c>
      <c r="B32" s="391">
        <v>6607.25</v>
      </c>
      <c r="C32" s="391">
        <v>6251.48</v>
      </c>
      <c r="D32" s="391">
        <v>5946.53</v>
      </c>
      <c r="E32" s="393" t="s">
        <v>646</v>
      </c>
      <c r="F32" s="1811" t="s">
        <v>1201</v>
      </c>
      <c r="G32" s="1811"/>
      <c r="H32" s="1811"/>
      <c r="I32" s="1811"/>
      <c r="J32" s="1811"/>
      <c r="K32" s="1811"/>
      <c r="L32" s="1811"/>
      <c r="M32" s="1812"/>
      <c r="N32" s="1798"/>
    </row>
    <row r="33" spans="1:14" ht="15.75" thickBot="1">
      <c r="A33" s="1792" t="s">
        <v>896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M33" s="1793"/>
      <c r="N33" s="1794"/>
    </row>
    <row r="34" spans="1:14">
      <c r="A34" s="514" t="s">
        <v>897</v>
      </c>
      <c r="B34" s="721"/>
      <c r="C34" s="545">
        <v>21710.73</v>
      </c>
      <c r="D34" s="545">
        <v>20651.669999999998</v>
      </c>
      <c r="E34" s="344" t="s">
        <v>648</v>
      </c>
      <c r="F34" s="1795" t="s">
        <v>898</v>
      </c>
      <c r="G34" s="1795"/>
      <c r="H34" s="1795"/>
      <c r="I34" s="1795"/>
      <c r="J34" s="1795"/>
      <c r="K34" s="1795"/>
      <c r="L34" s="1795"/>
      <c r="M34" s="1795"/>
      <c r="N34" s="1796"/>
    </row>
    <row r="35" spans="1:14">
      <c r="A35" s="722" t="s">
        <v>899</v>
      </c>
      <c r="B35" s="723"/>
      <c r="C35" s="391">
        <v>21208.28</v>
      </c>
      <c r="D35" s="391">
        <v>20173.73</v>
      </c>
      <c r="E35" s="551" t="s">
        <v>648</v>
      </c>
      <c r="F35" s="1799" t="s">
        <v>900</v>
      </c>
      <c r="G35" s="1799"/>
      <c r="H35" s="1799"/>
      <c r="I35" s="1799"/>
      <c r="J35" s="1799"/>
      <c r="K35" s="1799"/>
      <c r="L35" s="1799"/>
      <c r="M35" s="1799"/>
      <c r="N35" s="1797"/>
    </row>
    <row r="36" spans="1:14">
      <c r="A36" s="722" t="s">
        <v>901</v>
      </c>
      <c r="B36" s="723"/>
      <c r="C36" s="391">
        <v>25064.33</v>
      </c>
      <c r="D36" s="391">
        <v>23841.68</v>
      </c>
      <c r="E36" s="551" t="s">
        <v>648</v>
      </c>
      <c r="F36" s="1799" t="s">
        <v>902</v>
      </c>
      <c r="G36" s="1799"/>
      <c r="H36" s="1799"/>
      <c r="I36" s="1799"/>
      <c r="J36" s="1799"/>
      <c r="K36" s="1799"/>
      <c r="L36" s="1799"/>
      <c r="M36" s="1799"/>
      <c r="N36" s="1797"/>
    </row>
    <row r="37" spans="1:14">
      <c r="A37" s="724" t="s">
        <v>5</v>
      </c>
      <c r="B37" s="725"/>
      <c r="C37" s="725"/>
      <c r="D37" s="391">
        <v>273095.55</v>
      </c>
      <c r="E37" s="345" t="s">
        <v>648</v>
      </c>
      <c r="F37" s="1800" t="s">
        <v>6</v>
      </c>
      <c r="G37" s="1800"/>
      <c r="H37" s="1800"/>
      <c r="I37" s="1800"/>
      <c r="J37" s="1800"/>
      <c r="K37" s="1800"/>
      <c r="L37" s="1800"/>
      <c r="M37" s="1800"/>
      <c r="N37" s="1797"/>
    </row>
    <row r="38" spans="1:14">
      <c r="A38" s="726" t="s">
        <v>9</v>
      </c>
      <c r="B38" s="906">
        <v>2223</v>
      </c>
      <c r="C38" s="906">
        <v>2103.3000000000002</v>
      </c>
      <c r="D38" s="906">
        <v>2000.7</v>
      </c>
      <c r="E38" s="552" t="s">
        <v>7</v>
      </c>
      <c r="F38" s="1801" t="s">
        <v>8</v>
      </c>
      <c r="G38" s="1802"/>
      <c r="H38" s="1802"/>
      <c r="I38" s="1802"/>
      <c r="J38" s="1802"/>
      <c r="K38" s="1802"/>
      <c r="L38" s="1802"/>
      <c r="M38" s="1803"/>
      <c r="N38" s="1797"/>
    </row>
    <row r="39" spans="1:14" ht="13.5" thickBot="1">
      <c r="A39" s="346" t="s">
        <v>10</v>
      </c>
      <c r="B39" s="907">
        <v>3186.3</v>
      </c>
      <c r="C39" s="907">
        <v>3014.73</v>
      </c>
      <c r="D39" s="907">
        <v>2867.67</v>
      </c>
      <c r="E39" s="553" t="s">
        <v>11</v>
      </c>
      <c r="F39" s="1804" t="s">
        <v>8</v>
      </c>
      <c r="G39" s="1805"/>
      <c r="H39" s="1805"/>
      <c r="I39" s="1805"/>
      <c r="J39" s="1805"/>
      <c r="K39" s="1805"/>
      <c r="L39" s="1805"/>
      <c r="M39" s="1806"/>
      <c r="N39" s="1798"/>
    </row>
  </sheetData>
  <mergeCells count="39">
    <mergeCell ref="F2:J2"/>
    <mergeCell ref="F4:J4"/>
    <mergeCell ref="F6:N6"/>
    <mergeCell ref="A7:N7"/>
    <mergeCell ref="F8:M8"/>
    <mergeCell ref="N8:N19"/>
    <mergeCell ref="F9:M9"/>
    <mergeCell ref="F10:M10"/>
    <mergeCell ref="F11:M11"/>
    <mergeCell ref="F12:M12"/>
    <mergeCell ref="A25:N25"/>
    <mergeCell ref="F13:M13"/>
    <mergeCell ref="F14:M15"/>
    <mergeCell ref="F16:M17"/>
    <mergeCell ref="F18:M18"/>
    <mergeCell ref="F19:M19"/>
    <mergeCell ref="A20:N20"/>
    <mergeCell ref="F21:M21"/>
    <mergeCell ref="N21:N24"/>
    <mergeCell ref="F22:M22"/>
    <mergeCell ref="F23:M23"/>
    <mergeCell ref="F24:M24"/>
    <mergeCell ref="F26:M26"/>
    <mergeCell ref="N26:N27"/>
    <mergeCell ref="F27:M27"/>
    <mergeCell ref="A28:N28"/>
    <mergeCell ref="F29:M29"/>
    <mergeCell ref="N29:N32"/>
    <mergeCell ref="F30:M30"/>
    <mergeCell ref="F31:M31"/>
    <mergeCell ref="F32:M32"/>
    <mergeCell ref="A33:N33"/>
    <mergeCell ref="F34:M34"/>
    <mergeCell ref="N34:N39"/>
    <mergeCell ref="F35:M35"/>
    <mergeCell ref="F36:M36"/>
    <mergeCell ref="F37:M37"/>
    <mergeCell ref="F38:M38"/>
    <mergeCell ref="F39:M39"/>
  </mergeCells>
  <hyperlinks>
    <hyperlink ref="M2" r:id="rId1" display="www.elektro-master.ru"/>
  </hyperlinks>
  <pageMargins left="0.11811023622047245" right="0.11811023622047245" top="0.15748031496062992" bottom="0.15748031496062992" header="0" footer="0"/>
  <pageSetup paperSize="9" scale="83" orientation="landscape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F0"/>
  </sheetPr>
  <dimension ref="A1:L39"/>
  <sheetViews>
    <sheetView workbookViewId="0">
      <selection activeCell="G62" sqref="G62"/>
    </sheetView>
  </sheetViews>
  <sheetFormatPr defaultRowHeight="12.75"/>
  <cols>
    <col min="1" max="1" width="20.5703125" customWidth="1"/>
    <col min="2" max="2" width="13.7109375" customWidth="1"/>
    <col min="3" max="3" width="20.42578125" customWidth="1"/>
    <col min="5" max="5" width="11.140625" customWidth="1"/>
    <col min="10" max="10" width="13.42578125" customWidth="1"/>
  </cols>
  <sheetData>
    <row r="1" spans="1:12" ht="23.25">
      <c r="E1" s="1877"/>
      <c r="F1" s="1877"/>
      <c r="G1" s="1877"/>
      <c r="H1" s="1877"/>
      <c r="I1" s="1877"/>
      <c r="J1" s="228"/>
      <c r="K1" s="228"/>
      <c r="L1" s="228"/>
    </row>
    <row r="2" spans="1:12" ht="15">
      <c r="E2" s="1878"/>
      <c r="F2" s="1878"/>
      <c r="G2" s="1878"/>
      <c r="H2" s="1878"/>
      <c r="I2" s="1878"/>
      <c r="J2" s="229"/>
      <c r="K2" s="229"/>
      <c r="L2" s="229"/>
    </row>
    <row r="3" spans="1:12">
      <c r="E3" s="1878"/>
      <c r="F3" s="1878"/>
      <c r="G3" s="1878"/>
      <c r="H3" s="1878"/>
      <c r="I3" s="1878"/>
      <c r="J3" s="1878"/>
      <c r="K3" s="1878"/>
      <c r="L3" s="1878"/>
    </row>
    <row r="4" spans="1:12" ht="15">
      <c r="E4" s="1879"/>
      <c r="F4" s="1879"/>
      <c r="G4" s="1879"/>
      <c r="H4" s="1879"/>
      <c r="I4" s="1879"/>
      <c r="J4" s="229"/>
      <c r="K4" s="229"/>
      <c r="L4" s="229"/>
    </row>
    <row r="5" spans="1:12">
      <c r="I5" s="1880"/>
      <c r="J5" s="1880"/>
      <c r="K5" s="1880"/>
      <c r="L5" s="1880"/>
    </row>
    <row r="6" spans="1:12" ht="18" customHeight="1">
      <c r="A6" s="1622" t="s">
        <v>1107</v>
      </c>
      <c r="B6" s="1622"/>
      <c r="C6" s="1622"/>
      <c r="D6" s="1622"/>
      <c r="E6" s="1622"/>
      <c r="F6" s="1622"/>
      <c r="G6" s="1622"/>
      <c r="H6" s="1622"/>
      <c r="I6" s="1622"/>
      <c r="J6" s="1622"/>
      <c r="K6" s="1622"/>
      <c r="L6" s="1622"/>
    </row>
    <row r="7" spans="1:12" ht="19.5" customHeight="1" thickBot="1">
      <c r="I7" s="347"/>
      <c r="J7" s="347"/>
      <c r="K7" s="347"/>
      <c r="L7" s="766" t="s">
        <v>1301</v>
      </c>
    </row>
    <row r="8" spans="1:12" ht="13.5" customHeight="1">
      <c r="A8" s="1854" t="s">
        <v>923</v>
      </c>
      <c r="B8" s="1856" t="s">
        <v>1100</v>
      </c>
      <c r="C8" s="1858" t="s">
        <v>883</v>
      </c>
      <c r="D8" s="1860" t="s">
        <v>28</v>
      </c>
      <c r="E8" s="1861"/>
      <c r="F8" s="1861"/>
      <c r="G8" s="1861"/>
      <c r="H8" s="1861"/>
      <c r="I8" s="1861"/>
      <c r="J8" s="1861"/>
      <c r="K8" s="1861"/>
      <c r="L8" s="1862"/>
    </row>
    <row r="9" spans="1:12" ht="13.5" thickBot="1">
      <c r="A9" s="1855"/>
      <c r="B9" s="1857"/>
      <c r="C9" s="1859"/>
      <c r="D9" s="1863"/>
      <c r="E9" s="1864"/>
      <c r="F9" s="1864"/>
      <c r="G9" s="1864"/>
      <c r="H9" s="1864"/>
      <c r="I9" s="1864"/>
      <c r="J9" s="1864"/>
      <c r="K9" s="1864"/>
      <c r="L9" s="1865"/>
    </row>
    <row r="10" spans="1:12" ht="13.5" thickBot="1">
      <c r="A10" s="1866" t="s">
        <v>1108</v>
      </c>
      <c r="B10" s="1867"/>
      <c r="C10" s="1867"/>
      <c r="D10" s="1867"/>
      <c r="E10" s="1867"/>
      <c r="F10" s="1867"/>
      <c r="G10" s="1867"/>
      <c r="H10" s="1867"/>
      <c r="I10" s="1867"/>
      <c r="J10" s="1867"/>
      <c r="K10" s="1867"/>
      <c r="L10" s="1868"/>
    </row>
    <row r="11" spans="1:12">
      <c r="A11" s="348" t="s">
        <v>1109</v>
      </c>
      <c r="B11" s="516">
        <v>1830</v>
      </c>
      <c r="C11" s="349" t="s">
        <v>1110</v>
      </c>
      <c r="D11" s="1869" t="s">
        <v>1111</v>
      </c>
      <c r="E11" s="1869"/>
      <c r="F11" s="1869"/>
      <c r="G11" s="1869"/>
      <c r="H11" s="1869"/>
      <c r="I11" s="1869"/>
      <c r="J11" s="1869"/>
      <c r="K11" s="233"/>
      <c r="L11" s="350"/>
    </row>
    <row r="12" spans="1:12">
      <c r="A12" s="351" t="s">
        <v>1112</v>
      </c>
      <c r="B12" s="517">
        <v>3950</v>
      </c>
      <c r="C12" s="230" t="s">
        <v>14</v>
      </c>
      <c r="D12" s="1870" t="s">
        <v>418</v>
      </c>
      <c r="E12" s="1871"/>
      <c r="F12" s="1871"/>
      <c r="G12" s="1871"/>
      <c r="H12" s="1871"/>
      <c r="I12" s="1871"/>
      <c r="J12" s="1872"/>
      <c r="K12" s="232"/>
      <c r="L12" s="350"/>
    </row>
    <row r="13" spans="1:12" ht="13.5" thickBot="1">
      <c r="A13" s="352" t="s">
        <v>1113</v>
      </c>
      <c r="B13" s="353">
        <v>6950</v>
      </c>
      <c r="C13" s="231" t="s">
        <v>15</v>
      </c>
      <c r="D13" s="1873" t="s">
        <v>801</v>
      </c>
      <c r="E13" s="1874"/>
      <c r="F13" s="1874"/>
      <c r="G13" s="1874"/>
      <c r="H13" s="1874"/>
      <c r="I13" s="1874"/>
      <c r="J13" s="1875"/>
      <c r="K13" s="232"/>
      <c r="L13" s="350"/>
    </row>
    <row r="14" spans="1:12" ht="13.5" thickBot="1">
      <c r="A14" s="1841" t="s">
        <v>1114</v>
      </c>
      <c r="B14" s="1842"/>
      <c r="C14" s="1842"/>
      <c r="D14" s="1842"/>
      <c r="E14" s="1842"/>
      <c r="F14" s="1842"/>
      <c r="G14" s="1842"/>
      <c r="H14" s="1842"/>
      <c r="I14" s="1842"/>
      <c r="J14" s="1842"/>
      <c r="K14" s="1842"/>
      <c r="L14" s="1843"/>
    </row>
    <row r="15" spans="1:12" ht="12.75" customHeight="1">
      <c r="A15" s="354" t="s">
        <v>1115</v>
      </c>
      <c r="B15" s="355">
        <v>3580</v>
      </c>
      <c r="C15" s="356" t="s">
        <v>649</v>
      </c>
      <c r="D15" s="1876" t="s">
        <v>1116</v>
      </c>
      <c r="E15" s="1876"/>
      <c r="F15" s="1876"/>
      <c r="G15" s="1876"/>
      <c r="H15" s="1876"/>
      <c r="I15" s="1876"/>
      <c r="J15" s="1876"/>
      <c r="K15" s="357"/>
      <c r="L15" s="358"/>
    </row>
    <row r="16" spans="1:12">
      <c r="A16" s="352" t="s">
        <v>1117</v>
      </c>
      <c r="B16" s="359">
        <v>4150</v>
      </c>
      <c r="C16" s="360" t="s">
        <v>380</v>
      </c>
      <c r="D16" s="1639" t="s">
        <v>1118</v>
      </c>
      <c r="E16" s="1639"/>
      <c r="F16" s="1639"/>
      <c r="G16" s="1639"/>
      <c r="H16" s="1639"/>
      <c r="I16" s="1639"/>
      <c r="J16" s="1639"/>
      <c r="K16" s="361"/>
      <c r="L16" s="350"/>
    </row>
    <row r="17" spans="1:12">
      <c r="A17" s="362" t="s">
        <v>1119</v>
      </c>
      <c r="B17" s="363">
        <v>15500</v>
      </c>
      <c r="C17" s="364" t="s">
        <v>141</v>
      </c>
      <c r="D17" s="1776" t="s">
        <v>1120</v>
      </c>
      <c r="E17" s="1777"/>
      <c r="F17" s="1777"/>
      <c r="G17" s="1777"/>
      <c r="H17" s="1777"/>
      <c r="I17" s="1777"/>
      <c r="J17" s="1778"/>
      <c r="K17" s="13"/>
      <c r="L17" s="365"/>
    </row>
    <row r="18" spans="1:12">
      <c r="A18" s="362" t="s">
        <v>1121</v>
      </c>
      <c r="B18" s="366">
        <v>9990</v>
      </c>
      <c r="C18" s="367" t="s">
        <v>141</v>
      </c>
      <c r="D18" s="1776" t="s">
        <v>1120</v>
      </c>
      <c r="E18" s="1777"/>
      <c r="F18" s="1777"/>
      <c r="G18" s="1777"/>
      <c r="H18" s="1777"/>
      <c r="I18" s="1777"/>
      <c r="J18" s="1778"/>
      <c r="K18" s="13"/>
      <c r="L18" s="365"/>
    </row>
    <row r="19" spans="1:12">
      <c r="A19" s="368" t="s">
        <v>1122</v>
      </c>
      <c r="B19" s="369">
        <v>12960</v>
      </c>
      <c r="C19" s="370" t="s">
        <v>141</v>
      </c>
      <c r="D19" s="1848" t="s">
        <v>1123</v>
      </c>
      <c r="E19" s="1848"/>
      <c r="F19" s="1848"/>
      <c r="G19" s="1848"/>
      <c r="H19" s="1848"/>
      <c r="I19" s="1848"/>
      <c r="J19" s="1848"/>
      <c r="K19" s="13"/>
      <c r="L19" s="365"/>
    </row>
    <row r="20" spans="1:12">
      <c r="A20" s="362" t="s">
        <v>1124</v>
      </c>
      <c r="B20" s="371">
        <v>25450</v>
      </c>
      <c r="C20" s="372" t="s">
        <v>1125</v>
      </c>
      <c r="D20" s="1836" t="s">
        <v>1126</v>
      </c>
      <c r="E20" s="1484"/>
      <c r="F20" s="1484"/>
      <c r="G20" s="1484"/>
      <c r="H20" s="1484"/>
      <c r="I20" s="1484"/>
      <c r="J20" s="1485"/>
      <c r="K20" s="13"/>
      <c r="L20" s="365"/>
    </row>
    <row r="21" spans="1:12" ht="13.5" thickBot="1">
      <c r="A21" s="362" t="s">
        <v>1127</v>
      </c>
      <c r="B21" s="371">
        <v>9780</v>
      </c>
      <c r="C21" s="373"/>
      <c r="D21" s="1849" t="s">
        <v>1128</v>
      </c>
      <c r="E21" s="1484"/>
      <c r="F21" s="1484"/>
      <c r="G21" s="1484"/>
      <c r="H21" s="1484"/>
      <c r="I21" s="1484"/>
      <c r="J21" s="1485"/>
      <c r="K21" s="13"/>
      <c r="L21" s="365"/>
    </row>
    <row r="22" spans="1:12" ht="13.5" thickBot="1">
      <c r="A22" s="1841" t="s">
        <v>1129</v>
      </c>
      <c r="B22" s="1842"/>
      <c r="C22" s="1842"/>
      <c r="D22" s="1842"/>
      <c r="E22" s="1842"/>
      <c r="F22" s="1842"/>
      <c r="G22" s="1842"/>
      <c r="H22" s="1842"/>
      <c r="I22" s="1842"/>
      <c r="J22" s="1842"/>
      <c r="K22" s="1842"/>
      <c r="L22" s="1843"/>
    </row>
    <row r="23" spans="1:12">
      <c r="A23" s="374" t="s">
        <v>1130</v>
      </c>
      <c r="B23" s="375">
        <v>5400</v>
      </c>
      <c r="C23" s="288" t="s">
        <v>141</v>
      </c>
      <c r="D23" s="1850" t="s">
        <v>1131</v>
      </c>
      <c r="E23" s="1851"/>
      <c r="F23" s="1851"/>
      <c r="G23" s="1851"/>
      <c r="H23" s="1851"/>
      <c r="I23" s="1851"/>
      <c r="J23" s="1852"/>
      <c r="K23" s="13"/>
      <c r="L23" s="365"/>
    </row>
    <row r="24" spans="1:12">
      <c r="A24" s="362" t="s">
        <v>1132</v>
      </c>
      <c r="B24" s="371">
        <v>5850</v>
      </c>
      <c r="C24" s="376" t="s">
        <v>141</v>
      </c>
      <c r="D24" s="1849" t="s">
        <v>1133</v>
      </c>
      <c r="E24" s="1484"/>
      <c r="F24" s="1484"/>
      <c r="G24" s="1484"/>
      <c r="H24" s="1484"/>
      <c r="I24" s="1484"/>
      <c r="J24" s="1485"/>
      <c r="K24" s="13"/>
      <c r="L24" s="365"/>
    </row>
    <row r="25" spans="1:12">
      <c r="A25" s="362" t="s">
        <v>1134</v>
      </c>
      <c r="B25" s="371">
        <v>2350</v>
      </c>
      <c r="C25" s="377" t="s">
        <v>141</v>
      </c>
      <c r="D25" s="1836" t="s">
        <v>1135</v>
      </c>
      <c r="E25" s="1484"/>
      <c r="F25" s="1484"/>
      <c r="G25" s="1484"/>
      <c r="H25" s="1484"/>
      <c r="I25" s="1484"/>
      <c r="J25" s="1485"/>
      <c r="K25" s="13"/>
      <c r="L25" s="365"/>
    </row>
    <row r="26" spans="1:12">
      <c r="A26" s="362" t="s">
        <v>1136</v>
      </c>
      <c r="B26" s="371">
        <v>8500</v>
      </c>
      <c r="C26" s="376" t="s">
        <v>141</v>
      </c>
      <c r="D26" s="1836" t="s">
        <v>1137</v>
      </c>
      <c r="E26" s="1484"/>
      <c r="F26" s="1484"/>
      <c r="G26" s="1484"/>
      <c r="H26" s="1484"/>
      <c r="I26" s="1484"/>
      <c r="J26" s="1485"/>
      <c r="K26" s="13"/>
      <c r="L26" s="365"/>
    </row>
    <row r="27" spans="1:12">
      <c r="A27" s="362" t="s">
        <v>1138</v>
      </c>
      <c r="B27" s="371">
        <v>5850</v>
      </c>
      <c r="C27" s="376" t="s">
        <v>141</v>
      </c>
      <c r="D27" s="1853" t="s">
        <v>1139</v>
      </c>
      <c r="E27" s="1484"/>
      <c r="F27" s="1484"/>
      <c r="G27" s="1484"/>
      <c r="H27" s="1484"/>
      <c r="I27" s="1484"/>
      <c r="J27" s="1485"/>
      <c r="K27" s="13"/>
      <c r="L27" s="365"/>
    </row>
    <row r="28" spans="1:12">
      <c r="A28" s="362" t="s">
        <v>1140</v>
      </c>
      <c r="B28" s="371">
        <v>3730</v>
      </c>
      <c r="C28" s="376" t="s">
        <v>381</v>
      </c>
      <c r="D28" s="1853" t="s">
        <v>1139</v>
      </c>
      <c r="E28" s="1484"/>
      <c r="F28" s="1484"/>
      <c r="G28" s="1484"/>
      <c r="H28" s="1484"/>
      <c r="I28" s="1484"/>
      <c r="J28" s="1485"/>
      <c r="K28" s="13"/>
      <c r="L28" s="365"/>
    </row>
    <row r="29" spans="1:12">
      <c r="A29" s="362" t="s">
        <v>1141</v>
      </c>
      <c r="B29" s="371">
        <v>4820</v>
      </c>
      <c r="C29" s="376" t="s">
        <v>1142</v>
      </c>
      <c r="D29" s="1847" t="s">
        <v>1143</v>
      </c>
      <c r="E29" s="1845"/>
      <c r="F29" s="1845"/>
      <c r="G29" s="1845"/>
      <c r="H29" s="1845"/>
      <c r="I29" s="1845"/>
      <c r="J29" s="1846"/>
      <c r="K29" s="13"/>
      <c r="L29" s="365"/>
    </row>
    <row r="30" spans="1:12" ht="13.5" thickBot="1">
      <c r="A30" s="362" t="s">
        <v>1144</v>
      </c>
      <c r="B30" s="371">
        <v>3990</v>
      </c>
      <c r="C30" s="376" t="s">
        <v>1125</v>
      </c>
      <c r="D30" s="1840" t="s">
        <v>1137</v>
      </c>
      <c r="E30" s="1838"/>
      <c r="F30" s="1838"/>
      <c r="G30" s="1838"/>
      <c r="H30" s="1838"/>
      <c r="I30" s="1838"/>
      <c r="J30" s="1839"/>
      <c r="K30" s="13"/>
      <c r="L30" s="365"/>
    </row>
    <row r="31" spans="1:12" ht="13.5" thickBot="1">
      <c r="A31" s="1841" t="s">
        <v>1145</v>
      </c>
      <c r="B31" s="1842"/>
      <c r="C31" s="1842"/>
      <c r="D31" s="1842"/>
      <c r="E31" s="1842"/>
      <c r="F31" s="1842"/>
      <c r="G31" s="1842"/>
      <c r="H31" s="1842"/>
      <c r="I31" s="1842"/>
      <c r="J31" s="1842"/>
      <c r="K31" s="1842"/>
      <c r="L31" s="1843"/>
    </row>
    <row r="32" spans="1:12">
      <c r="A32" s="374" t="s">
        <v>1146</v>
      </c>
      <c r="B32" s="375">
        <v>17550</v>
      </c>
      <c r="C32" s="288"/>
      <c r="D32" s="1844" t="s">
        <v>1147</v>
      </c>
      <c r="E32" s="1845"/>
      <c r="F32" s="1845"/>
      <c r="G32" s="1845"/>
      <c r="H32" s="1845"/>
      <c r="I32" s="1845"/>
      <c r="J32" s="1846"/>
      <c r="K32" s="13"/>
      <c r="L32" s="365"/>
    </row>
    <row r="33" spans="1:12">
      <c r="A33" s="362" t="s">
        <v>1148</v>
      </c>
      <c r="B33" s="389">
        <v>2750</v>
      </c>
      <c r="C33" s="376" t="s">
        <v>141</v>
      </c>
      <c r="D33" s="1836" t="s">
        <v>1149</v>
      </c>
      <c r="E33" s="1484"/>
      <c r="F33" s="1484"/>
      <c r="G33" s="1484"/>
      <c r="H33" s="1484"/>
      <c r="I33" s="1484"/>
      <c r="J33" s="1485"/>
      <c r="K33" s="13"/>
      <c r="L33" s="365"/>
    </row>
    <row r="34" spans="1:12">
      <c r="A34" s="362" t="s">
        <v>1150</v>
      </c>
      <c r="B34" s="389">
        <v>1650</v>
      </c>
      <c r="C34" s="376" t="s">
        <v>141</v>
      </c>
      <c r="D34" s="1836" t="s">
        <v>1149</v>
      </c>
      <c r="E34" s="1484"/>
      <c r="F34" s="1484"/>
      <c r="G34" s="1484"/>
      <c r="H34" s="1484"/>
      <c r="I34" s="1484"/>
      <c r="J34" s="1485"/>
      <c r="K34" s="13"/>
      <c r="L34" s="365"/>
    </row>
    <row r="35" spans="1:12">
      <c r="A35" s="362" t="s">
        <v>1151</v>
      </c>
      <c r="B35" s="389">
        <v>7100</v>
      </c>
      <c r="C35" s="376" t="s">
        <v>141</v>
      </c>
      <c r="D35" s="1836" t="s">
        <v>1152</v>
      </c>
      <c r="E35" s="1484"/>
      <c r="F35" s="1484"/>
      <c r="G35" s="1484"/>
      <c r="H35" s="1484"/>
      <c r="I35" s="1484"/>
      <c r="J35" s="1485"/>
      <c r="K35" s="13"/>
      <c r="L35" s="365"/>
    </row>
    <row r="36" spans="1:12">
      <c r="A36" s="362" t="s">
        <v>1153</v>
      </c>
      <c r="B36" s="389">
        <v>1620</v>
      </c>
      <c r="C36" s="376" t="s">
        <v>141</v>
      </c>
      <c r="D36" s="1836" t="s">
        <v>1154</v>
      </c>
      <c r="E36" s="1484"/>
      <c r="F36" s="1484"/>
      <c r="G36" s="1484"/>
      <c r="H36" s="1484"/>
      <c r="I36" s="1484"/>
      <c r="J36" s="1485"/>
      <c r="K36" s="13"/>
      <c r="L36" s="365"/>
    </row>
    <row r="37" spans="1:12">
      <c r="A37" s="378" t="s">
        <v>1155</v>
      </c>
      <c r="B37" s="389">
        <v>1700</v>
      </c>
      <c r="C37" s="376" t="s">
        <v>141</v>
      </c>
      <c r="D37" s="1836" t="s">
        <v>1154</v>
      </c>
      <c r="E37" s="1484"/>
      <c r="F37" s="1484"/>
      <c r="G37" s="1484"/>
      <c r="H37" s="1484"/>
      <c r="I37" s="1484"/>
      <c r="J37" s="1485"/>
      <c r="K37" s="13"/>
      <c r="L37" s="365"/>
    </row>
    <row r="38" spans="1:12">
      <c r="A38" s="378" t="s">
        <v>1156</v>
      </c>
      <c r="B38" s="389">
        <v>1780</v>
      </c>
      <c r="C38" s="376" t="s">
        <v>141</v>
      </c>
      <c r="D38" s="1836" t="s">
        <v>1157</v>
      </c>
      <c r="E38" s="1484"/>
      <c r="F38" s="1484"/>
      <c r="G38" s="1484"/>
      <c r="H38" s="1484"/>
      <c r="I38" s="1484"/>
      <c r="J38" s="1485"/>
      <c r="K38" s="13"/>
      <c r="L38" s="365"/>
    </row>
    <row r="39" spans="1:12" ht="13.5" thickBot="1">
      <c r="A39" s="379" t="s">
        <v>1158</v>
      </c>
      <c r="B39" s="380">
        <v>5260</v>
      </c>
      <c r="C39" s="381" t="s">
        <v>141</v>
      </c>
      <c r="D39" s="1837" t="s">
        <v>1159</v>
      </c>
      <c r="E39" s="1838"/>
      <c r="F39" s="1838"/>
      <c r="G39" s="1838"/>
      <c r="H39" s="1838"/>
      <c r="I39" s="1838"/>
      <c r="J39" s="1839"/>
      <c r="K39" s="222"/>
      <c r="L39" s="290"/>
    </row>
  </sheetData>
  <mergeCells count="40">
    <mergeCell ref="A6:L6"/>
    <mergeCell ref="E1:I1"/>
    <mergeCell ref="E2:I2"/>
    <mergeCell ref="E3:L3"/>
    <mergeCell ref="E4:I4"/>
    <mergeCell ref="I5:L5"/>
    <mergeCell ref="D17:J17"/>
    <mergeCell ref="A8:A9"/>
    <mergeCell ref="B8:B9"/>
    <mergeCell ref="C8:C9"/>
    <mergeCell ref="D8:L9"/>
    <mergeCell ref="A10:L10"/>
    <mergeCell ref="D11:J11"/>
    <mergeCell ref="D12:J12"/>
    <mergeCell ref="D13:J13"/>
    <mergeCell ref="A14:L14"/>
    <mergeCell ref="D15:J15"/>
    <mergeCell ref="D16:J16"/>
    <mergeCell ref="D29:J29"/>
    <mergeCell ref="D18:J18"/>
    <mergeCell ref="D19:J19"/>
    <mergeCell ref="D20:J20"/>
    <mergeCell ref="D21:J21"/>
    <mergeCell ref="A22:L22"/>
    <mergeCell ref="D23:J23"/>
    <mergeCell ref="D24:J24"/>
    <mergeCell ref="D25:J25"/>
    <mergeCell ref="D26:J26"/>
    <mergeCell ref="D27:J27"/>
    <mergeCell ref="D28:J28"/>
    <mergeCell ref="D36:J36"/>
    <mergeCell ref="D37:J37"/>
    <mergeCell ref="D38:J38"/>
    <mergeCell ref="D39:J39"/>
    <mergeCell ref="D30:J30"/>
    <mergeCell ref="A31:L31"/>
    <mergeCell ref="D32:J32"/>
    <mergeCell ref="D33:J33"/>
    <mergeCell ref="D34:J34"/>
    <mergeCell ref="D35:J35"/>
  </mergeCells>
  <pageMargins left="0.26" right="0.2" top="0.4" bottom="0.35" header="0.3" footer="0.3"/>
  <pageSetup paperSize="9" orientation="landscape" r:id="rId1"/>
  <ignoredErrors>
    <ignoredError sqref="C15" twoDigitTextYea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pageSetUpPr fitToPage="1"/>
  </sheetPr>
  <dimension ref="A1:N65"/>
  <sheetViews>
    <sheetView workbookViewId="0">
      <selection activeCell="A5" sqref="A5:F5"/>
    </sheetView>
  </sheetViews>
  <sheetFormatPr defaultColWidth="9.140625" defaultRowHeight="12.75"/>
  <cols>
    <col min="1" max="1" width="23.28515625" style="395" customWidth="1"/>
    <col min="2" max="2" width="21.28515625" style="395" customWidth="1"/>
    <col min="3" max="3" width="21.5703125" style="395" customWidth="1"/>
    <col min="4" max="4" width="10" style="395" customWidth="1"/>
    <col min="5" max="5" width="9.5703125" style="395" customWidth="1"/>
    <col min="6" max="6" width="74.5703125" style="395" customWidth="1"/>
    <col min="7" max="7" width="5.7109375" style="395" hidden="1" customWidth="1"/>
    <col min="8" max="8" width="10.85546875" style="395" hidden="1" customWidth="1"/>
    <col min="9" max="9" width="4.85546875" style="395" customWidth="1"/>
    <col min="10" max="10" width="5.85546875" style="395" customWidth="1"/>
    <col min="11" max="16384" width="9.140625" style="395"/>
  </cols>
  <sheetData>
    <row r="1" spans="1:14" ht="18">
      <c r="A1" s="80"/>
      <c r="B1" s="394"/>
      <c r="C1" s="394"/>
      <c r="D1" s="1904"/>
      <c r="E1" s="1904"/>
      <c r="F1" s="1904"/>
      <c r="G1" s="2"/>
      <c r="H1" s="2"/>
    </row>
    <row r="2" spans="1:14" ht="14.25">
      <c r="A2" s="3"/>
      <c r="B2" s="396"/>
      <c r="C2" s="396"/>
      <c r="D2" s="1905"/>
      <c r="E2" s="1905"/>
      <c r="F2" s="1905"/>
      <c r="G2" s="3"/>
      <c r="H2" s="3"/>
    </row>
    <row r="3" spans="1:14" ht="14.25">
      <c r="A3" s="3"/>
      <c r="B3" s="396"/>
      <c r="C3" s="396"/>
      <c r="D3" s="1905"/>
      <c r="E3" s="1905"/>
      <c r="F3" s="1905"/>
      <c r="G3" s="1905"/>
      <c r="H3" s="1905"/>
    </row>
    <row r="4" spans="1:14" ht="14.25">
      <c r="A4" s="6"/>
      <c r="B4" s="397"/>
      <c r="C4" s="397"/>
      <c r="D4" s="1906"/>
      <c r="E4" s="1906"/>
      <c r="F4" s="1906"/>
      <c r="G4" s="6"/>
      <c r="H4" s="6"/>
      <c r="I4" s="6"/>
      <c r="J4" s="398"/>
      <c r="K4" s="398"/>
      <c r="L4" s="398"/>
      <c r="M4" s="398"/>
      <c r="N4" s="398"/>
    </row>
    <row r="5" spans="1:14" ht="39.75" customHeight="1">
      <c r="A5" s="1907" t="s">
        <v>1202</v>
      </c>
      <c r="B5" s="1907"/>
      <c r="C5" s="1907"/>
      <c r="D5" s="1907"/>
      <c r="E5" s="1907"/>
      <c r="F5" s="1907"/>
      <c r="G5" s="6"/>
      <c r="H5" s="6"/>
      <c r="I5" s="6"/>
      <c r="J5" s="398"/>
      <c r="K5" s="398"/>
      <c r="L5" s="398"/>
      <c r="M5" s="398"/>
      <c r="N5" s="398"/>
    </row>
    <row r="6" spans="1:14" ht="18">
      <c r="A6" s="1903"/>
      <c r="B6" s="1903"/>
      <c r="C6" s="1903"/>
      <c r="D6" s="1903"/>
      <c r="E6" s="1903"/>
      <c r="F6" s="399" t="s">
        <v>1386</v>
      </c>
      <c r="G6" s="6"/>
      <c r="H6" s="6"/>
      <c r="I6" s="6"/>
      <c r="J6" s="398"/>
      <c r="K6" s="398"/>
      <c r="L6" s="398"/>
      <c r="M6" s="398"/>
      <c r="N6" s="398"/>
    </row>
    <row r="7" spans="1:14" ht="15">
      <c r="A7" s="1900" t="s">
        <v>238</v>
      </c>
      <c r="B7" s="1901"/>
      <c r="C7" s="1901"/>
      <c r="D7" s="1901"/>
      <c r="E7" s="1901"/>
      <c r="F7" s="1902"/>
    </row>
    <row r="8" spans="1:14" ht="18" customHeight="1">
      <c r="A8" s="1886" t="s">
        <v>923</v>
      </c>
      <c r="B8" s="1887" t="s">
        <v>199</v>
      </c>
      <c r="C8" s="1887" t="s">
        <v>96</v>
      </c>
      <c r="D8" s="1888" t="s">
        <v>97</v>
      </c>
      <c r="E8" s="1888"/>
      <c r="F8" s="1889" t="s">
        <v>98</v>
      </c>
    </row>
    <row r="9" spans="1:14" ht="25.5" customHeight="1">
      <c r="A9" s="1886"/>
      <c r="B9" s="1887"/>
      <c r="C9" s="1887"/>
      <c r="D9" s="403" t="s">
        <v>95</v>
      </c>
      <c r="E9" s="403" t="s">
        <v>235</v>
      </c>
      <c r="F9" s="1889"/>
    </row>
    <row r="10" spans="1:14" ht="14.25" customHeight="1">
      <c r="A10" s="522" t="s">
        <v>1264</v>
      </c>
      <c r="B10" s="405" t="s">
        <v>239</v>
      </c>
      <c r="C10" s="402" t="s">
        <v>240</v>
      </c>
      <c r="D10" s="404">
        <v>70.11</v>
      </c>
      <c r="E10" s="403">
        <v>74.099999999999994</v>
      </c>
      <c r="F10" s="1896" t="s">
        <v>118</v>
      </c>
    </row>
    <row r="11" spans="1:14" ht="15">
      <c r="A11" s="522" t="s">
        <v>1265</v>
      </c>
      <c r="B11" s="405" t="s">
        <v>241</v>
      </c>
      <c r="C11" s="402" t="s">
        <v>242</v>
      </c>
      <c r="D11" s="404">
        <v>70.11</v>
      </c>
      <c r="E11" s="403">
        <v>74.099999999999994</v>
      </c>
      <c r="F11" s="1896"/>
    </row>
    <row r="12" spans="1:14" ht="15">
      <c r="A12" s="522" t="s">
        <v>1266</v>
      </c>
      <c r="B12" s="407">
        <v>16</v>
      </c>
      <c r="C12" s="402" t="s">
        <v>243</v>
      </c>
      <c r="D12" s="404">
        <v>70.11</v>
      </c>
      <c r="E12" s="403">
        <v>74.099999999999994</v>
      </c>
      <c r="F12" s="1896"/>
    </row>
    <row r="13" spans="1:14" ht="15">
      <c r="A13" s="522" t="s">
        <v>1267</v>
      </c>
      <c r="B13" s="407">
        <v>25</v>
      </c>
      <c r="C13" s="402" t="s">
        <v>244</v>
      </c>
      <c r="D13" s="404">
        <v>70.11</v>
      </c>
      <c r="E13" s="403">
        <v>74.099999999999994</v>
      </c>
      <c r="F13" s="1896"/>
    </row>
    <row r="14" spans="1:14" ht="15">
      <c r="A14" s="1900" t="s">
        <v>276</v>
      </c>
      <c r="B14" s="1901"/>
      <c r="C14" s="1901"/>
      <c r="D14" s="1901"/>
      <c r="E14" s="1901"/>
      <c r="F14" s="1902"/>
    </row>
    <row r="15" spans="1:14" ht="19.5" customHeight="1">
      <c r="A15" s="1892" t="s">
        <v>923</v>
      </c>
      <c r="B15" s="1893" t="s">
        <v>199</v>
      </c>
      <c r="C15" s="1893" t="s">
        <v>96</v>
      </c>
      <c r="D15" s="1894" t="s">
        <v>97</v>
      </c>
      <c r="E15" s="1894"/>
      <c r="F15" s="1895" t="s">
        <v>98</v>
      </c>
    </row>
    <row r="16" spans="1:14" ht="27" customHeight="1">
      <c r="A16" s="1892"/>
      <c r="B16" s="1893"/>
      <c r="C16" s="1893"/>
      <c r="D16" s="400" t="s">
        <v>95</v>
      </c>
      <c r="E16" s="400" t="s">
        <v>235</v>
      </c>
      <c r="F16" s="1895"/>
    </row>
    <row r="17" spans="1:6" ht="14.25" customHeight="1">
      <c r="A17" s="401" t="s">
        <v>1268</v>
      </c>
      <c r="B17" s="405" t="s">
        <v>277</v>
      </c>
      <c r="C17" s="402" t="s">
        <v>278</v>
      </c>
      <c r="D17" s="403">
        <v>89.79</v>
      </c>
      <c r="E17" s="403">
        <v>94.9</v>
      </c>
      <c r="F17" s="1896" t="s">
        <v>119</v>
      </c>
    </row>
    <row r="18" spans="1:6" ht="15.75">
      <c r="A18" s="401" t="s">
        <v>1269</v>
      </c>
      <c r="B18" s="405" t="s">
        <v>279</v>
      </c>
      <c r="C18" s="402" t="s">
        <v>236</v>
      </c>
      <c r="D18" s="403">
        <v>89.79</v>
      </c>
      <c r="E18" s="403">
        <v>94.9</v>
      </c>
      <c r="F18" s="1896"/>
    </row>
    <row r="19" spans="1:6" ht="15.75">
      <c r="A19" s="401" t="s">
        <v>1270</v>
      </c>
      <c r="B19" s="405" t="s">
        <v>280</v>
      </c>
      <c r="C19" s="402" t="s">
        <v>237</v>
      </c>
      <c r="D19" s="403">
        <v>89.79</v>
      </c>
      <c r="E19" s="403">
        <v>94.9</v>
      </c>
      <c r="F19" s="1896"/>
    </row>
    <row r="20" spans="1:6" ht="15.75">
      <c r="A20" s="401" t="s">
        <v>1271</v>
      </c>
      <c r="B20" s="405" t="s">
        <v>281</v>
      </c>
      <c r="C20" s="402" t="s">
        <v>282</v>
      </c>
      <c r="D20" s="403">
        <v>125.46</v>
      </c>
      <c r="E20" s="403">
        <v>132.6</v>
      </c>
      <c r="F20" s="1896"/>
    </row>
    <row r="21" spans="1:6" ht="16.5" customHeight="1">
      <c r="A21" s="1897" t="s">
        <v>283</v>
      </c>
      <c r="B21" s="1898"/>
      <c r="C21" s="1898"/>
      <c r="D21" s="1898"/>
      <c r="E21" s="1898"/>
      <c r="F21" s="1899"/>
    </row>
    <row r="22" spans="1:6" ht="18" customHeight="1">
      <c r="A22" s="1892" t="s">
        <v>923</v>
      </c>
      <c r="B22" s="1893" t="s">
        <v>925</v>
      </c>
      <c r="C22" s="1893" t="s">
        <v>926</v>
      </c>
      <c r="D22" s="1894" t="s">
        <v>97</v>
      </c>
      <c r="E22" s="1894"/>
      <c r="F22" s="1895" t="s">
        <v>98</v>
      </c>
    </row>
    <row r="23" spans="1:6" ht="24" customHeight="1">
      <c r="A23" s="1892"/>
      <c r="B23" s="1893"/>
      <c r="C23" s="1893"/>
      <c r="D23" s="400" t="s">
        <v>95</v>
      </c>
      <c r="E23" s="400" t="s">
        <v>235</v>
      </c>
      <c r="F23" s="1895"/>
    </row>
    <row r="24" spans="1:6" ht="15.75">
      <c r="A24" s="401" t="s">
        <v>284</v>
      </c>
      <c r="B24" s="402" t="s">
        <v>285</v>
      </c>
      <c r="C24" s="402" t="s">
        <v>286</v>
      </c>
      <c r="D24" s="403">
        <v>78.72</v>
      </c>
      <c r="E24" s="403">
        <v>83.2</v>
      </c>
      <c r="F24" s="1881" t="s">
        <v>287</v>
      </c>
    </row>
    <row r="25" spans="1:6" ht="15.75">
      <c r="A25" s="401" t="s">
        <v>288</v>
      </c>
      <c r="B25" s="402" t="s">
        <v>285</v>
      </c>
      <c r="C25" s="402" t="s">
        <v>289</v>
      </c>
      <c r="D25" s="403">
        <v>120.54</v>
      </c>
      <c r="E25" s="403">
        <v>127.4</v>
      </c>
      <c r="F25" s="1881"/>
    </row>
    <row r="26" spans="1:6" ht="15.75">
      <c r="A26" s="401" t="s">
        <v>290</v>
      </c>
      <c r="B26" s="402" t="s">
        <v>291</v>
      </c>
      <c r="C26" s="402" t="s">
        <v>292</v>
      </c>
      <c r="D26" s="403">
        <v>121.77</v>
      </c>
      <c r="E26" s="403">
        <v>128.69999999999999</v>
      </c>
      <c r="F26" s="1881"/>
    </row>
    <row r="27" spans="1:6" ht="15.75">
      <c r="A27" s="401" t="s">
        <v>293</v>
      </c>
      <c r="B27" s="402" t="s">
        <v>294</v>
      </c>
      <c r="C27" s="402" t="s">
        <v>294</v>
      </c>
      <c r="D27" s="403">
        <v>140.22</v>
      </c>
      <c r="E27" s="403">
        <v>148.19999999999999</v>
      </c>
      <c r="F27" s="1881"/>
    </row>
    <row r="28" spans="1:6" ht="15.75">
      <c r="A28" s="401" t="s">
        <v>295</v>
      </c>
      <c r="B28" s="402" t="s">
        <v>296</v>
      </c>
      <c r="C28" s="402" t="s">
        <v>296</v>
      </c>
      <c r="D28" s="403">
        <v>258.3</v>
      </c>
      <c r="E28" s="403">
        <v>273</v>
      </c>
      <c r="F28" s="1881"/>
    </row>
    <row r="29" spans="1:6" ht="15">
      <c r="A29" s="1883" t="s">
        <v>297</v>
      </c>
      <c r="B29" s="1884"/>
      <c r="C29" s="1884"/>
      <c r="D29" s="1884"/>
      <c r="E29" s="1884"/>
      <c r="F29" s="1891"/>
    </row>
    <row r="30" spans="1:6" ht="15">
      <c r="A30" s="1892" t="s">
        <v>923</v>
      </c>
      <c r="B30" s="1893" t="s">
        <v>927</v>
      </c>
      <c r="C30" s="1893" t="s">
        <v>298</v>
      </c>
      <c r="D30" s="1894" t="s">
        <v>97</v>
      </c>
      <c r="E30" s="1894"/>
      <c r="F30" s="1895" t="s">
        <v>98</v>
      </c>
    </row>
    <row r="31" spans="1:6" ht="24" customHeight="1">
      <c r="A31" s="1892"/>
      <c r="B31" s="1893"/>
      <c r="C31" s="1893"/>
      <c r="D31" s="400" t="s">
        <v>95</v>
      </c>
      <c r="E31" s="400" t="s">
        <v>235</v>
      </c>
      <c r="F31" s="1895"/>
    </row>
    <row r="32" spans="1:6" ht="30">
      <c r="A32" s="401" t="s">
        <v>1272</v>
      </c>
      <c r="B32" s="406" t="s">
        <v>299</v>
      </c>
      <c r="C32" s="405" t="s">
        <v>300</v>
      </c>
      <c r="D32" s="403">
        <v>396.06</v>
      </c>
      <c r="E32" s="403">
        <v>418.6</v>
      </c>
      <c r="F32" s="950" t="s">
        <v>301</v>
      </c>
    </row>
    <row r="33" spans="1:6" ht="17.25">
      <c r="A33" s="408" t="s">
        <v>923</v>
      </c>
      <c r="B33" s="400" t="s">
        <v>928</v>
      </c>
      <c r="C33" s="400" t="s">
        <v>929</v>
      </c>
      <c r="D33" s="403" t="s">
        <v>95</v>
      </c>
      <c r="E33" s="403" t="s">
        <v>235</v>
      </c>
      <c r="F33" s="409"/>
    </row>
    <row r="34" spans="1:6" ht="15.75" customHeight="1">
      <c r="A34" s="410" t="s">
        <v>1273</v>
      </c>
      <c r="B34" s="406" t="s">
        <v>304</v>
      </c>
      <c r="C34" s="402" t="s">
        <v>305</v>
      </c>
      <c r="D34" s="403">
        <v>65.19</v>
      </c>
      <c r="E34" s="403">
        <v>68.900000000000006</v>
      </c>
      <c r="F34" s="411" t="s">
        <v>306</v>
      </c>
    </row>
    <row r="35" spans="1:6" ht="18" customHeight="1">
      <c r="A35" s="1883" t="s">
        <v>307</v>
      </c>
      <c r="B35" s="1884"/>
      <c r="C35" s="1884"/>
      <c r="D35" s="1884"/>
      <c r="E35" s="1884"/>
      <c r="F35" s="1885"/>
    </row>
    <row r="36" spans="1:6" ht="17.25" customHeight="1">
      <c r="A36" s="1886" t="s">
        <v>923</v>
      </c>
      <c r="B36" s="1887" t="s">
        <v>927</v>
      </c>
      <c r="C36" s="1887" t="s">
        <v>298</v>
      </c>
      <c r="D36" s="1888" t="s">
        <v>97</v>
      </c>
      <c r="E36" s="1888"/>
      <c r="F36" s="1889" t="s">
        <v>98</v>
      </c>
    </row>
    <row r="37" spans="1:6" ht="27" customHeight="1">
      <c r="A37" s="1886"/>
      <c r="B37" s="1887"/>
      <c r="C37" s="1887"/>
      <c r="D37" s="403" t="s">
        <v>95</v>
      </c>
      <c r="E37" s="403" t="s">
        <v>235</v>
      </c>
      <c r="F37" s="1889"/>
    </row>
    <row r="38" spans="1:6" ht="15.75">
      <c r="A38" s="410" t="s">
        <v>1274</v>
      </c>
      <c r="B38" s="406" t="s">
        <v>299</v>
      </c>
      <c r="C38" s="405" t="s">
        <v>308</v>
      </c>
      <c r="D38" s="403">
        <v>301.35000000000002</v>
      </c>
      <c r="E38" s="403">
        <v>318.5</v>
      </c>
      <c r="F38" s="411" t="s">
        <v>309</v>
      </c>
    </row>
    <row r="39" spans="1:6" ht="15">
      <c r="A39" s="1883" t="s">
        <v>310</v>
      </c>
      <c r="B39" s="1884"/>
      <c r="C39" s="1884"/>
      <c r="D39" s="1884"/>
      <c r="E39" s="1884"/>
      <c r="F39" s="1885"/>
    </row>
    <row r="40" spans="1:6" ht="17.25" customHeight="1">
      <c r="A40" s="1886" t="s">
        <v>923</v>
      </c>
      <c r="B40" s="1887" t="s">
        <v>311</v>
      </c>
      <c r="C40" s="1887" t="s">
        <v>312</v>
      </c>
      <c r="D40" s="1888" t="s">
        <v>97</v>
      </c>
      <c r="E40" s="1888"/>
      <c r="F40" s="1889" t="s">
        <v>98</v>
      </c>
    </row>
    <row r="41" spans="1:6" ht="23.25" customHeight="1">
      <c r="A41" s="1886"/>
      <c r="B41" s="1887"/>
      <c r="C41" s="1887"/>
      <c r="D41" s="403" t="s">
        <v>95</v>
      </c>
      <c r="E41" s="403" t="s">
        <v>235</v>
      </c>
      <c r="F41" s="1889"/>
    </row>
    <row r="42" spans="1:6" ht="15.75" customHeight="1">
      <c r="A42" s="410" t="s">
        <v>1275</v>
      </c>
      <c r="B42" s="406">
        <v>2</v>
      </c>
      <c r="C42" s="405" t="s">
        <v>313</v>
      </c>
      <c r="D42" s="403">
        <v>162.36000000000001</v>
      </c>
      <c r="E42" s="404">
        <v>171.6</v>
      </c>
      <c r="F42" s="411" t="s">
        <v>314</v>
      </c>
    </row>
    <row r="43" spans="1:6" ht="15.75">
      <c r="A43" s="410" t="s">
        <v>559</v>
      </c>
      <c r="B43" s="406"/>
      <c r="C43" s="405"/>
      <c r="D43" s="403">
        <v>222.63</v>
      </c>
      <c r="E43" s="403">
        <v>235.3</v>
      </c>
      <c r="F43" s="411" t="s">
        <v>560</v>
      </c>
    </row>
    <row r="44" spans="1:6" ht="17.25" customHeight="1">
      <c r="A44" s="1883" t="s">
        <v>315</v>
      </c>
      <c r="B44" s="1884"/>
      <c r="C44" s="1884"/>
      <c r="D44" s="1884"/>
      <c r="E44" s="1884"/>
      <c r="F44" s="1885"/>
    </row>
    <row r="45" spans="1:6" ht="18.75" customHeight="1">
      <c r="A45" s="1886" t="s">
        <v>923</v>
      </c>
      <c r="B45" s="1887" t="s">
        <v>316</v>
      </c>
      <c r="C45" s="1887"/>
      <c r="D45" s="1888" t="s">
        <v>97</v>
      </c>
      <c r="E45" s="1888"/>
      <c r="F45" s="1889" t="s">
        <v>98</v>
      </c>
    </row>
    <row r="46" spans="1:6" ht="22.5" customHeight="1">
      <c r="A46" s="1886"/>
      <c r="B46" s="412" t="s">
        <v>317</v>
      </c>
      <c r="C46" s="412" t="s">
        <v>318</v>
      </c>
      <c r="D46" s="403" t="s">
        <v>95</v>
      </c>
      <c r="E46" s="403" t="s">
        <v>235</v>
      </c>
      <c r="F46" s="1889"/>
    </row>
    <row r="47" spans="1:6" ht="15.75">
      <c r="A47" s="401" t="s">
        <v>319</v>
      </c>
      <c r="B47" s="406">
        <v>20</v>
      </c>
      <c r="C47" s="405" t="s">
        <v>320</v>
      </c>
      <c r="D47" s="403">
        <v>1323.48</v>
      </c>
      <c r="E47" s="403">
        <v>1398.8</v>
      </c>
      <c r="F47" s="1881" t="s">
        <v>321</v>
      </c>
    </row>
    <row r="48" spans="1:6" ht="15.75">
      <c r="A48" s="401" t="s">
        <v>322</v>
      </c>
      <c r="B48" s="406">
        <v>20</v>
      </c>
      <c r="C48" s="402">
        <v>1.1000000000000001</v>
      </c>
      <c r="D48" s="403">
        <v>1030.74</v>
      </c>
      <c r="E48" s="403">
        <v>1089.4000000000001</v>
      </c>
      <c r="F48" s="1881"/>
    </row>
    <row r="49" spans="1:6" ht="17.25" customHeight="1">
      <c r="A49" s="1883" t="s">
        <v>323</v>
      </c>
      <c r="B49" s="1884"/>
      <c r="C49" s="1884"/>
      <c r="D49" s="1884"/>
      <c r="E49" s="1884"/>
      <c r="F49" s="1885"/>
    </row>
    <row r="50" spans="1:6" ht="18" customHeight="1">
      <c r="A50" s="1886" t="s">
        <v>923</v>
      </c>
      <c r="B50" s="1887" t="s">
        <v>324</v>
      </c>
      <c r="C50" s="1887" t="s">
        <v>325</v>
      </c>
      <c r="D50" s="1888" t="s">
        <v>97</v>
      </c>
      <c r="E50" s="1888"/>
      <c r="F50" s="1889" t="s">
        <v>98</v>
      </c>
    </row>
    <row r="51" spans="1:6" ht="24.75" customHeight="1">
      <c r="A51" s="1886"/>
      <c r="B51" s="1887"/>
      <c r="C51" s="1887"/>
      <c r="D51" s="403" t="s">
        <v>95</v>
      </c>
      <c r="E51" s="403" t="s">
        <v>235</v>
      </c>
      <c r="F51" s="1889"/>
    </row>
    <row r="52" spans="1:6" ht="15.75">
      <c r="A52" s="401" t="s">
        <v>327</v>
      </c>
      <c r="B52" s="402" t="s">
        <v>326</v>
      </c>
      <c r="C52" s="402" t="s">
        <v>328</v>
      </c>
      <c r="D52" s="403">
        <v>422.82</v>
      </c>
      <c r="E52" s="403">
        <v>446.9</v>
      </c>
      <c r="F52" s="1890"/>
    </row>
    <row r="53" spans="1:6" ht="15.75">
      <c r="A53" s="401" t="s">
        <v>329</v>
      </c>
      <c r="B53" s="402" t="s">
        <v>326</v>
      </c>
      <c r="C53" s="402" t="s">
        <v>330</v>
      </c>
      <c r="D53" s="403">
        <v>639.82000000000005</v>
      </c>
      <c r="E53" s="403">
        <v>676.23</v>
      </c>
      <c r="F53" s="1890"/>
    </row>
    <row r="54" spans="1:6" ht="15.75">
      <c r="A54" s="401" t="s">
        <v>331</v>
      </c>
      <c r="B54" s="402" t="s">
        <v>326</v>
      </c>
      <c r="C54" s="402" t="s">
        <v>332</v>
      </c>
      <c r="D54" s="403">
        <v>696.99</v>
      </c>
      <c r="E54" s="403">
        <v>736.66</v>
      </c>
      <c r="F54" s="1890"/>
    </row>
    <row r="55" spans="1:6" ht="14.25" customHeight="1">
      <c r="A55" s="401" t="s">
        <v>333</v>
      </c>
      <c r="B55" s="402" t="s">
        <v>326</v>
      </c>
      <c r="C55" s="402" t="s">
        <v>334</v>
      </c>
      <c r="D55" s="403">
        <v>1016.85</v>
      </c>
      <c r="E55" s="403">
        <v>1074.72</v>
      </c>
      <c r="F55" s="1890"/>
    </row>
    <row r="56" spans="1:6" ht="18" customHeight="1">
      <c r="A56" s="1883" t="s">
        <v>335</v>
      </c>
      <c r="B56" s="1884"/>
      <c r="C56" s="1884"/>
      <c r="D56" s="1884"/>
      <c r="E56" s="1884"/>
      <c r="F56" s="1885"/>
    </row>
    <row r="57" spans="1:6" ht="17.25" customHeight="1">
      <c r="A57" s="1886" t="s">
        <v>923</v>
      </c>
      <c r="B57" s="1887" t="s">
        <v>336</v>
      </c>
      <c r="C57" s="1887" t="s">
        <v>337</v>
      </c>
      <c r="D57" s="1888" t="s">
        <v>97</v>
      </c>
      <c r="E57" s="1888"/>
      <c r="F57" s="1889" t="s">
        <v>98</v>
      </c>
    </row>
    <row r="58" spans="1:6" ht="35.25" customHeight="1">
      <c r="A58" s="1886"/>
      <c r="B58" s="1887"/>
      <c r="C58" s="1887"/>
      <c r="D58" s="403" t="s">
        <v>95</v>
      </c>
      <c r="E58" s="403" t="s">
        <v>235</v>
      </c>
      <c r="F58" s="1889"/>
    </row>
    <row r="59" spans="1:6" ht="35.25" customHeight="1">
      <c r="A59" s="413" t="s">
        <v>338</v>
      </c>
      <c r="B59" s="414">
        <v>12</v>
      </c>
      <c r="C59" s="415" t="s">
        <v>339</v>
      </c>
      <c r="D59" s="404">
        <v>61.5</v>
      </c>
      <c r="E59" s="403">
        <v>65</v>
      </c>
      <c r="F59" s="416" t="s">
        <v>340</v>
      </c>
    </row>
    <row r="60" spans="1:6" ht="30">
      <c r="A60" s="413" t="s">
        <v>1387</v>
      </c>
      <c r="B60" s="414">
        <v>12</v>
      </c>
      <c r="C60" s="415" t="s">
        <v>1388</v>
      </c>
      <c r="D60" s="404">
        <v>65.19</v>
      </c>
      <c r="E60" s="403">
        <v>68.900000000000006</v>
      </c>
      <c r="F60" s="416" t="s">
        <v>340</v>
      </c>
    </row>
    <row r="61" spans="1:6" ht="18" customHeight="1">
      <c r="A61" s="1883" t="s">
        <v>341</v>
      </c>
      <c r="B61" s="1884"/>
      <c r="C61" s="1884"/>
      <c r="D61" s="1884"/>
      <c r="E61" s="1884"/>
      <c r="F61" s="1885"/>
    </row>
    <row r="62" spans="1:6" ht="15" customHeight="1">
      <c r="A62" s="1886" t="s">
        <v>923</v>
      </c>
      <c r="B62" s="1887" t="s">
        <v>924</v>
      </c>
      <c r="C62" s="1887" t="s">
        <v>342</v>
      </c>
      <c r="D62" s="1888" t="s">
        <v>97</v>
      </c>
      <c r="E62" s="1888"/>
      <c r="F62" s="1889" t="s">
        <v>98</v>
      </c>
    </row>
    <row r="63" spans="1:6" ht="36.75" customHeight="1">
      <c r="A63" s="1886"/>
      <c r="B63" s="1887"/>
      <c r="C63" s="1887"/>
      <c r="D63" s="403" t="s">
        <v>95</v>
      </c>
      <c r="E63" s="403" t="s">
        <v>235</v>
      </c>
      <c r="F63" s="1889"/>
    </row>
    <row r="64" spans="1:6" ht="15.75">
      <c r="A64" s="401" t="s">
        <v>343</v>
      </c>
      <c r="B64" s="417" t="s">
        <v>344</v>
      </c>
      <c r="C64" s="405" t="s">
        <v>345</v>
      </c>
      <c r="D64" s="418">
        <v>27.06</v>
      </c>
      <c r="E64" s="419">
        <v>28.6</v>
      </c>
      <c r="F64" s="1881" t="s">
        <v>301</v>
      </c>
    </row>
    <row r="65" spans="1:6" ht="16.5" thickBot="1">
      <c r="A65" s="420" t="s">
        <v>346</v>
      </c>
      <c r="B65" s="421" t="s">
        <v>347</v>
      </c>
      <c r="C65" s="422" t="s">
        <v>348</v>
      </c>
      <c r="D65" s="423">
        <v>31.98</v>
      </c>
      <c r="E65" s="423">
        <v>33.799999999999997</v>
      </c>
      <c r="F65" s="1882"/>
    </row>
  </sheetData>
  <mergeCells count="71">
    <mergeCell ref="A6:E6"/>
    <mergeCell ref="D1:F1"/>
    <mergeCell ref="D2:F2"/>
    <mergeCell ref="D3:H3"/>
    <mergeCell ref="D4:F4"/>
    <mergeCell ref="A5:F5"/>
    <mergeCell ref="A7:F7"/>
    <mergeCell ref="A8:A9"/>
    <mergeCell ref="B8:B9"/>
    <mergeCell ref="C8:C9"/>
    <mergeCell ref="D8:E8"/>
    <mergeCell ref="F8:F9"/>
    <mergeCell ref="F10:F13"/>
    <mergeCell ref="A14:F14"/>
    <mergeCell ref="A15:A16"/>
    <mergeCell ref="B15:B16"/>
    <mergeCell ref="C15:C16"/>
    <mergeCell ref="D15:E15"/>
    <mergeCell ref="F15:F16"/>
    <mergeCell ref="F17:F20"/>
    <mergeCell ref="A21:F21"/>
    <mergeCell ref="A22:A23"/>
    <mergeCell ref="B22:B23"/>
    <mergeCell ref="C22:C23"/>
    <mergeCell ref="D22:E22"/>
    <mergeCell ref="F22:F23"/>
    <mergeCell ref="F24:F28"/>
    <mergeCell ref="A29:F29"/>
    <mergeCell ref="A30:A31"/>
    <mergeCell ref="B30:B31"/>
    <mergeCell ref="C30:C31"/>
    <mergeCell ref="D30:E30"/>
    <mergeCell ref="F30:F31"/>
    <mergeCell ref="A35:F35"/>
    <mergeCell ref="A36:A37"/>
    <mergeCell ref="B36:B37"/>
    <mergeCell ref="C36:C37"/>
    <mergeCell ref="D36:E36"/>
    <mergeCell ref="F36:F37"/>
    <mergeCell ref="F47:F48"/>
    <mergeCell ref="A39:F39"/>
    <mergeCell ref="A40:A41"/>
    <mergeCell ref="B40:B41"/>
    <mergeCell ref="C40:C41"/>
    <mergeCell ref="D40:E40"/>
    <mergeCell ref="F40:F41"/>
    <mergeCell ref="A44:F44"/>
    <mergeCell ref="A45:A46"/>
    <mergeCell ref="B45:C45"/>
    <mergeCell ref="D45:E45"/>
    <mergeCell ref="F45:F46"/>
    <mergeCell ref="A49:F49"/>
    <mergeCell ref="A50:A51"/>
    <mergeCell ref="B50:B51"/>
    <mergeCell ref="C50:C51"/>
    <mergeCell ref="D50:E50"/>
    <mergeCell ref="F50:F51"/>
    <mergeCell ref="F52:F55"/>
    <mergeCell ref="A56:F56"/>
    <mergeCell ref="A57:A58"/>
    <mergeCell ref="B57:B58"/>
    <mergeCell ref="C57:C58"/>
    <mergeCell ref="D57:E57"/>
    <mergeCell ref="F57:F58"/>
    <mergeCell ref="F64:F65"/>
    <mergeCell ref="A61:F61"/>
    <mergeCell ref="A62:A63"/>
    <mergeCell ref="B62:B63"/>
    <mergeCell ref="C62:C63"/>
    <mergeCell ref="D62:E62"/>
    <mergeCell ref="F62:F63"/>
  </mergeCells>
  <pageMargins left="0.19685039370078741" right="0" top="0.23622047244094491" bottom="0.19" header="0" footer="0"/>
  <pageSetup paperSize="9" scale="63" orientation="portrait" r:id="rId1"/>
  <headerFooter alignWithMargins="0"/>
  <ignoredErrors>
    <ignoredError sqref="B10:B11" twoDigitTextYea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pageSetUpPr fitToPage="1"/>
  </sheetPr>
  <dimension ref="A1:O70"/>
  <sheetViews>
    <sheetView workbookViewId="0">
      <selection activeCell="M3" sqref="M3"/>
    </sheetView>
  </sheetViews>
  <sheetFormatPr defaultColWidth="9.140625" defaultRowHeight="12.75"/>
  <cols>
    <col min="1" max="1" width="19.28515625" style="424" customWidth="1"/>
    <col min="2" max="2" width="16.7109375" style="424" customWidth="1"/>
    <col min="3" max="3" width="20.42578125" style="424" customWidth="1"/>
    <col min="4" max="4" width="9.140625" style="424"/>
    <col min="5" max="5" width="9.140625" style="424" customWidth="1"/>
    <col min="6" max="13" width="9.140625" style="424"/>
    <col min="14" max="14" width="5.7109375" style="424" customWidth="1"/>
    <col min="15" max="16384" width="9.140625" style="424"/>
  </cols>
  <sheetData>
    <row r="1" spans="1:15" ht="23.25">
      <c r="E1" s="1877"/>
      <c r="F1" s="1877"/>
      <c r="G1" s="1877"/>
      <c r="H1" s="1877"/>
      <c r="I1" s="1877"/>
      <c r="J1" s="228"/>
      <c r="K1" s="228"/>
      <c r="L1" s="228"/>
    </row>
    <row r="2" spans="1:15" ht="15">
      <c r="E2" s="1878"/>
      <c r="F2" s="1878"/>
      <c r="G2" s="1878"/>
      <c r="H2" s="1878"/>
      <c r="I2" s="1878"/>
      <c r="J2" s="229"/>
      <c r="K2" s="229"/>
      <c r="L2" s="229"/>
    </row>
    <row r="3" spans="1:15">
      <c r="E3" s="1878"/>
      <c r="F3" s="1878"/>
      <c r="G3" s="1878"/>
      <c r="H3" s="1878"/>
      <c r="I3" s="1878"/>
      <c r="J3" s="1878"/>
      <c r="K3" s="1878"/>
      <c r="L3" s="1878"/>
    </row>
    <row r="4" spans="1:15" ht="15">
      <c r="E4" s="1879"/>
      <c r="F4" s="1879"/>
      <c r="G4" s="1879"/>
      <c r="H4" s="1879"/>
      <c r="I4" s="1879"/>
      <c r="J4" s="229"/>
      <c r="K4" s="229"/>
      <c r="L4" s="229"/>
    </row>
    <row r="5" spans="1:15" ht="22.5" customHeight="1" thickBot="1">
      <c r="I5" s="1977" t="s">
        <v>1386</v>
      </c>
      <c r="J5" s="1977"/>
      <c r="K5" s="1977"/>
      <c r="L5" s="1977"/>
      <c r="M5" s="1977"/>
      <c r="N5" s="1977"/>
      <c r="O5" s="1977"/>
    </row>
    <row r="6" spans="1:15" ht="21.75" customHeight="1" thickBot="1">
      <c r="A6" s="1974" t="s">
        <v>349</v>
      </c>
      <c r="B6" s="1975"/>
      <c r="C6" s="1975"/>
      <c r="D6" s="1975"/>
      <c r="E6" s="1975"/>
      <c r="F6" s="1975"/>
      <c r="G6" s="1975"/>
      <c r="H6" s="1975"/>
      <c r="I6" s="1975"/>
      <c r="J6" s="1975"/>
      <c r="K6" s="1975"/>
      <c r="L6" s="1975"/>
      <c r="M6" s="1975"/>
      <c r="N6" s="1975"/>
      <c r="O6" s="1976"/>
    </row>
    <row r="7" spans="1:15" ht="12.75" customHeight="1" thickBot="1">
      <c r="A7" s="1955" t="s">
        <v>923</v>
      </c>
      <c r="B7" s="1956"/>
      <c r="C7" s="1959" t="s">
        <v>97</v>
      </c>
      <c r="D7" s="1960"/>
      <c r="E7" s="1961"/>
      <c r="F7" s="1962" t="s">
        <v>352</v>
      </c>
      <c r="G7" s="1963"/>
      <c r="H7" s="1963"/>
      <c r="I7" s="1963"/>
      <c r="J7" s="1963"/>
      <c r="K7" s="1963"/>
      <c r="L7" s="1963"/>
      <c r="M7" s="1963"/>
      <c r="N7" s="1963"/>
      <c r="O7" s="1964"/>
    </row>
    <row r="8" spans="1:15" ht="13.5" customHeight="1" thickBot="1">
      <c r="A8" s="1957"/>
      <c r="B8" s="1958"/>
      <c r="C8" s="425" t="s">
        <v>95</v>
      </c>
      <c r="D8" s="1959" t="s">
        <v>235</v>
      </c>
      <c r="E8" s="1961"/>
      <c r="F8" s="1965"/>
      <c r="G8" s="1966"/>
      <c r="H8" s="1966"/>
      <c r="I8" s="1966"/>
      <c r="J8" s="1966"/>
      <c r="K8" s="1966"/>
      <c r="L8" s="1966"/>
      <c r="M8" s="1966"/>
      <c r="N8" s="1966"/>
      <c r="O8" s="1967"/>
    </row>
    <row r="9" spans="1:15">
      <c r="A9" s="1968" t="s">
        <v>1203</v>
      </c>
      <c r="B9" s="1969"/>
      <c r="C9" s="426">
        <v>2429.62</v>
      </c>
      <c r="D9" s="1970">
        <v>2623.99</v>
      </c>
      <c r="E9" s="1970"/>
      <c r="F9" s="1971" t="s">
        <v>1204</v>
      </c>
      <c r="G9" s="1972"/>
      <c r="H9" s="1972"/>
      <c r="I9" s="1972"/>
      <c r="J9" s="1972"/>
      <c r="K9" s="1972"/>
      <c r="L9" s="1972"/>
      <c r="M9" s="1972"/>
      <c r="N9" s="1972"/>
      <c r="O9" s="1973"/>
    </row>
    <row r="10" spans="1:15" ht="25.5" customHeight="1">
      <c r="A10" s="1953" t="s">
        <v>1205</v>
      </c>
      <c r="B10" s="1954"/>
      <c r="C10" s="427">
        <v>2731.88</v>
      </c>
      <c r="D10" s="1916">
        <v>2950.43</v>
      </c>
      <c r="E10" s="1916"/>
      <c r="F10" s="1942" t="s">
        <v>1206</v>
      </c>
      <c r="G10" s="1943"/>
      <c r="H10" s="1943"/>
      <c r="I10" s="1943"/>
      <c r="J10" s="1943"/>
      <c r="K10" s="1943"/>
      <c r="L10" s="1943"/>
      <c r="M10" s="1943"/>
      <c r="N10" s="1943"/>
      <c r="O10" s="1944"/>
    </row>
    <row r="11" spans="1:15">
      <c r="A11" s="1949" t="s">
        <v>353</v>
      </c>
      <c r="B11" s="1922"/>
      <c r="C11" s="428">
        <v>813.75</v>
      </c>
      <c r="D11" s="1916">
        <v>878.83</v>
      </c>
      <c r="E11" s="1916"/>
      <c r="F11" s="1950" t="s">
        <v>1207</v>
      </c>
      <c r="G11" s="1950"/>
      <c r="H11" s="1950"/>
      <c r="I11" s="1950"/>
      <c r="J11" s="1950"/>
      <c r="K11" s="1950"/>
      <c r="L11" s="1950"/>
      <c r="M11" s="1950"/>
      <c r="N11" s="1950"/>
      <c r="O11" s="1951"/>
    </row>
    <row r="12" spans="1:15">
      <c r="A12" s="1949" t="s">
        <v>354</v>
      </c>
      <c r="B12" s="1922"/>
      <c r="C12" s="428">
        <v>598.69000000000005</v>
      </c>
      <c r="D12" s="1916">
        <v>646.58249999999998</v>
      </c>
      <c r="E12" s="1916"/>
      <c r="F12" s="1950" t="s">
        <v>1208</v>
      </c>
      <c r="G12" s="1950"/>
      <c r="H12" s="1950"/>
      <c r="I12" s="1950"/>
      <c r="J12" s="1950"/>
      <c r="K12" s="1950"/>
      <c r="L12" s="1950"/>
      <c r="M12" s="1950"/>
      <c r="N12" s="1950"/>
      <c r="O12" s="1951"/>
    </row>
    <row r="13" spans="1:15">
      <c r="A13" s="1949" t="s">
        <v>355</v>
      </c>
      <c r="B13" s="1922"/>
      <c r="C13" s="544">
        <v>3580.5</v>
      </c>
      <c r="D13" s="1952">
        <v>3866.94</v>
      </c>
      <c r="E13" s="1952"/>
      <c r="F13" s="1924" t="s">
        <v>1209</v>
      </c>
      <c r="G13" s="1924"/>
      <c r="H13" s="1924"/>
      <c r="I13" s="1924"/>
      <c r="J13" s="1924"/>
      <c r="K13" s="1924"/>
      <c r="L13" s="1924"/>
      <c r="M13" s="1924"/>
      <c r="N13" s="1924"/>
      <c r="O13" s="1925"/>
    </row>
    <row r="14" spans="1:15" ht="15" customHeight="1">
      <c r="A14" s="1921" t="s">
        <v>356</v>
      </c>
      <c r="B14" s="1922"/>
      <c r="C14" s="428">
        <v>1604.25</v>
      </c>
      <c r="D14" s="1916">
        <v>1732.59</v>
      </c>
      <c r="E14" s="1916"/>
      <c r="F14" s="1923" t="s">
        <v>1210</v>
      </c>
      <c r="G14" s="1924"/>
      <c r="H14" s="1924"/>
      <c r="I14" s="1924"/>
      <c r="J14" s="1924"/>
      <c r="K14" s="1924"/>
      <c r="L14" s="1924"/>
      <c r="M14" s="1924"/>
      <c r="N14" s="1924"/>
      <c r="O14" s="1925"/>
    </row>
    <row r="15" spans="1:15">
      <c r="A15" s="1921" t="s">
        <v>371</v>
      </c>
      <c r="B15" s="1922"/>
      <c r="C15" s="428">
        <v>6219.38</v>
      </c>
      <c r="D15" s="1916">
        <v>6716.93</v>
      </c>
      <c r="E15" s="1916"/>
      <c r="F15" s="1923" t="s">
        <v>1211</v>
      </c>
      <c r="G15" s="1924"/>
      <c r="H15" s="1924"/>
      <c r="I15" s="1924"/>
      <c r="J15" s="1924"/>
      <c r="K15" s="1924"/>
      <c r="L15" s="1924"/>
      <c r="M15" s="1924"/>
      <c r="N15" s="1924"/>
      <c r="O15" s="1925"/>
    </row>
    <row r="16" spans="1:15">
      <c r="A16" s="1921" t="s">
        <v>372</v>
      </c>
      <c r="B16" s="1922"/>
      <c r="C16" s="428">
        <v>3673.5</v>
      </c>
      <c r="D16" s="1916">
        <v>3820.44</v>
      </c>
      <c r="E16" s="1916"/>
      <c r="F16" s="1923" t="s">
        <v>1212</v>
      </c>
      <c r="G16" s="1924"/>
      <c r="H16" s="1924"/>
      <c r="I16" s="1924"/>
      <c r="J16" s="1924"/>
      <c r="K16" s="1924"/>
      <c r="L16" s="1924"/>
      <c r="M16" s="1924"/>
      <c r="N16" s="1924"/>
      <c r="O16" s="1925"/>
    </row>
    <row r="17" spans="1:15">
      <c r="A17" s="1921" t="s">
        <v>1213</v>
      </c>
      <c r="B17" s="1922"/>
      <c r="C17" s="428">
        <v>4766.25</v>
      </c>
      <c r="D17" s="1916">
        <v>4956.8999999999996</v>
      </c>
      <c r="E17" s="1916"/>
      <c r="F17" s="1923" t="s">
        <v>1214</v>
      </c>
      <c r="G17" s="1924"/>
      <c r="H17" s="1924"/>
      <c r="I17" s="1924"/>
      <c r="J17" s="1924"/>
      <c r="K17" s="1924"/>
      <c r="L17" s="1924"/>
      <c r="M17" s="1924"/>
      <c r="N17" s="1924"/>
      <c r="O17" s="1925"/>
    </row>
    <row r="18" spans="1:15">
      <c r="A18" s="1949" t="s">
        <v>373</v>
      </c>
      <c r="B18" s="1922"/>
      <c r="C18" s="428">
        <v>1476.38</v>
      </c>
      <c r="D18" s="1916">
        <v>1535.43</v>
      </c>
      <c r="E18" s="1916"/>
      <c r="F18" s="1924" t="s">
        <v>198</v>
      </c>
      <c r="G18" s="1924"/>
      <c r="H18" s="1924"/>
      <c r="I18" s="1924"/>
      <c r="J18" s="1924"/>
      <c r="K18" s="1924"/>
      <c r="L18" s="1924"/>
      <c r="M18" s="1924"/>
      <c r="N18" s="1924"/>
      <c r="O18" s="1925"/>
    </row>
    <row r="19" spans="1:15" ht="15" customHeight="1">
      <c r="A19" s="1949" t="s">
        <v>374</v>
      </c>
      <c r="B19" s="1922"/>
      <c r="C19" s="428">
        <v>1697.25</v>
      </c>
      <c r="D19" s="1916">
        <v>1765.14</v>
      </c>
      <c r="E19" s="1916"/>
      <c r="F19" s="1924" t="s">
        <v>1215</v>
      </c>
      <c r="G19" s="1924"/>
      <c r="H19" s="1924"/>
      <c r="I19" s="1924"/>
      <c r="J19" s="1924"/>
      <c r="K19" s="1924"/>
      <c r="L19" s="1924"/>
      <c r="M19" s="1924"/>
      <c r="N19" s="1924"/>
      <c r="O19" s="1925"/>
    </row>
    <row r="20" spans="1:15">
      <c r="A20" s="1949" t="s">
        <v>385</v>
      </c>
      <c r="B20" s="1922"/>
      <c r="C20" s="428">
        <v>1801.88</v>
      </c>
      <c r="D20" s="1916">
        <v>1873.95</v>
      </c>
      <c r="E20" s="1916"/>
      <c r="F20" s="1924"/>
      <c r="G20" s="1924"/>
      <c r="H20" s="1924"/>
      <c r="I20" s="1924"/>
      <c r="J20" s="1924"/>
      <c r="K20" s="1924"/>
      <c r="L20" s="1924"/>
      <c r="M20" s="1924"/>
      <c r="N20" s="1924"/>
      <c r="O20" s="1925"/>
    </row>
    <row r="21" spans="1:15">
      <c r="A21" s="1921" t="s">
        <v>386</v>
      </c>
      <c r="B21" s="1922"/>
      <c r="C21" s="428">
        <v>1906.5</v>
      </c>
      <c r="D21" s="1916">
        <v>1982.76</v>
      </c>
      <c r="E21" s="1916"/>
      <c r="F21" s="1923"/>
      <c r="G21" s="1924"/>
      <c r="H21" s="1924"/>
      <c r="I21" s="1924"/>
      <c r="J21" s="1924"/>
      <c r="K21" s="1924"/>
      <c r="L21" s="1924"/>
      <c r="M21" s="1924"/>
      <c r="N21" s="1924"/>
      <c r="O21" s="1925"/>
    </row>
    <row r="22" spans="1:15">
      <c r="A22" s="1921" t="s">
        <v>1104</v>
      </c>
      <c r="B22" s="1922"/>
      <c r="C22" s="428">
        <v>534.75</v>
      </c>
      <c r="D22" s="1916">
        <v>577.53</v>
      </c>
      <c r="E22" s="1916"/>
      <c r="F22" s="1923" t="s">
        <v>1216</v>
      </c>
      <c r="G22" s="1924"/>
      <c r="H22" s="1924"/>
      <c r="I22" s="1924"/>
      <c r="J22" s="1924"/>
      <c r="K22" s="1924"/>
      <c r="L22" s="1924"/>
      <c r="M22" s="1924"/>
      <c r="N22" s="1924"/>
      <c r="O22" s="1925"/>
    </row>
    <row r="23" spans="1:15" ht="15" customHeight="1">
      <c r="A23" s="1921" t="s">
        <v>1217</v>
      </c>
      <c r="B23" s="1922"/>
      <c r="C23" s="428">
        <v>151.13</v>
      </c>
      <c r="D23" s="1916">
        <v>157.16999999999999</v>
      </c>
      <c r="E23" s="1916"/>
      <c r="F23" s="1923" t="s">
        <v>1218</v>
      </c>
      <c r="G23" s="1924"/>
      <c r="H23" s="1924"/>
      <c r="I23" s="1924"/>
      <c r="J23" s="1924"/>
      <c r="K23" s="1924"/>
      <c r="L23" s="1924"/>
      <c r="M23" s="1924"/>
      <c r="N23" s="1924"/>
      <c r="O23" s="1925"/>
    </row>
    <row r="24" spans="1:15" ht="12.75" customHeight="1">
      <c r="A24" s="1946" t="s">
        <v>1219</v>
      </c>
      <c r="B24" s="1947"/>
      <c r="C24" s="428">
        <v>232.5</v>
      </c>
      <c r="D24" s="1916">
        <v>241.8</v>
      </c>
      <c r="E24" s="1916"/>
      <c r="F24" s="1923" t="s">
        <v>1220</v>
      </c>
      <c r="G24" s="1924"/>
      <c r="H24" s="1924"/>
      <c r="I24" s="1924"/>
      <c r="J24" s="1924"/>
      <c r="K24" s="1924"/>
      <c r="L24" s="1924"/>
      <c r="M24" s="1924"/>
      <c r="N24" s="1924"/>
      <c r="O24" s="1925"/>
    </row>
    <row r="25" spans="1:15" ht="12.75" customHeight="1">
      <c r="A25" s="1948" t="s">
        <v>1221</v>
      </c>
      <c r="B25" s="1947"/>
      <c r="C25" s="428">
        <v>2092.5</v>
      </c>
      <c r="D25" s="1928">
        <v>2176.1999999999998</v>
      </c>
      <c r="E25" s="1929"/>
      <c r="F25" s="1930" t="s">
        <v>1222</v>
      </c>
      <c r="G25" s="1931"/>
      <c r="H25" s="1931"/>
      <c r="I25" s="1931"/>
      <c r="J25" s="1931"/>
      <c r="K25" s="1931"/>
      <c r="L25" s="1931"/>
      <c r="M25" s="1931"/>
      <c r="N25" s="1931"/>
      <c r="O25" s="1932"/>
    </row>
    <row r="26" spans="1:15" ht="12.75" customHeight="1">
      <c r="A26" s="1949" t="s">
        <v>561</v>
      </c>
      <c r="B26" s="1922"/>
      <c r="C26" s="428">
        <v>2592.38</v>
      </c>
      <c r="D26" s="1916">
        <v>2696.07</v>
      </c>
      <c r="E26" s="1916"/>
      <c r="F26" s="1933"/>
      <c r="G26" s="1934"/>
      <c r="H26" s="1934"/>
      <c r="I26" s="1934"/>
      <c r="J26" s="1934"/>
      <c r="K26" s="1934"/>
      <c r="L26" s="1934"/>
      <c r="M26" s="1934"/>
      <c r="N26" s="1934"/>
      <c r="O26" s="1935"/>
    </row>
    <row r="27" spans="1:15">
      <c r="A27" s="1949" t="s">
        <v>1223</v>
      </c>
      <c r="B27" s="1922"/>
      <c r="C27" s="428">
        <v>4068.75</v>
      </c>
      <c r="D27" s="1916">
        <v>4231.5</v>
      </c>
      <c r="E27" s="1916"/>
      <c r="F27" s="1936"/>
      <c r="G27" s="1937"/>
      <c r="H27" s="1937"/>
      <c r="I27" s="1937"/>
      <c r="J27" s="1937"/>
      <c r="K27" s="1937"/>
      <c r="L27" s="1937"/>
      <c r="M27" s="1937"/>
      <c r="N27" s="1937"/>
      <c r="O27" s="1938"/>
    </row>
    <row r="28" spans="1:15">
      <c r="A28" s="1921" t="s">
        <v>562</v>
      </c>
      <c r="B28" s="1922"/>
      <c r="C28" s="428">
        <v>1116</v>
      </c>
      <c r="D28" s="1916">
        <v>1160.6400000000001</v>
      </c>
      <c r="E28" s="1916"/>
      <c r="F28" s="1942" t="s">
        <v>1224</v>
      </c>
      <c r="G28" s="1943"/>
      <c r="H28" s="1943"/>
      <c r="I28" s="1943"/>
      <c r="J28" s="1943"/>
      <c r="K28" s="1943"/>
      <c r="L28" s="1943"/>
      <c r="M28" s="1943"/>
      <c r="N28" s="1943"/>
      <c r="O28" s="1944"/>
    </row>
    <row r="29" spans="1:15">
      <c r="A29" s="1921" t="s">
        <v>1225</v>
      </c>
      <c r="B29" s="1922"/>
      <c r="C29" s="428">
        <v>2325</v>
      </c>
      <c r="D29" s="1928">
        <v>2418</v>
      </c>
      <c r="E29" s="1929"/>
      <c r="F29" s="1945" t="s">
        <v>1226</v>
      </c>
      <c r="G29" s="1937"/>
      <c r="H29" s="1937"/>
      <c r="I29" s="1937"/>
      <c r="J29" s="1937"/>
      <c r="K29" s="1937"/>
      <c r="L29" s="1937"/>
      <c r="M29" s="1937"/>
      <c r="N29" s="1937"/>
      <c r="O29" s="1938"/>
    </row>
    <row r="30" spans="1:15" ht="25.5" customHeight="1">
      <c r="A30" s="1921" t="s">
        <v>1227</v>
      </c>
      <c r="B30" s="1922"/>
      <c r="C30" s="428">
        <v>25755.42</v>
      </c>
      <c r="D30" s="1916">
        <v>26388.75</v>
      </c>
      <c r="E30" s="1916"/>
      <c r="F30" s="1941" t="s">
        <v>1228</v>
      </c>
      <c r="G30" s="1931"/>
      <c r="H30" s="1931"/>
      <c r="I30" s="1931"/>
      <c r="J30" s="1931"/>
      <c r="K30" s="1931"/>
      <c r="L30" s="1931"/>
      <c r="M30" s="1931"/>
      <c r="N30" s="1931"/>
      <c r="O30" s="1932"/>
    </row>
    <row r="31" spans="1:15">
      <c r="A31" s="1921" t="s">
        <v>1229</v>
      </c>
      <c r="B31" s="1922"/>
      <c r="C31" s="428">
        <v>48447.42</v>
      </c>
      <c r="D31" s="1916">
        <v>49638.75</v>
      </c>
      <c r="E31" s="1916"/>
      <c r="F31" s="1942" t="s">
        <v>1230</v>
      </c>
      <c r="G31" s="1943"/>
      <c r="H31" s="1943"/>
      <c r="I31" s="1943"/>
      <c r="J31" s="1943"/>
      <c r="K31" s="1943"/>
      <c r="L31" s="1943"/>
      <c r="M31" s="1943"/>
      <c r="N31" s="1943"/>
      <c r="O31" s="1944"/>
    </row>
    <row r="32" spans="1:15" ht="18" customHeight="1">
      <c r="A32" s="1921" t="s">
        <v>387</v>
      </c>
      <c r="B32" s="1922"/>
      <c r="C32" s="428">
        <v>252.26</v>
      </c>
      <c r="D32" s="1916">
        <v>262.35000000000002</v>
      </c>
      <c r="E32" s="1916"/>
      <c r="F32" s="1923" t="s">
        <v>1231</v>
      </c>
      <c r="G32" s="1924"/>
      <c r="H32" s="1924"/>
      <c r="I32" s="1924"/>
      <c r="J32" s="1924"/>
      <c r="K32" s="1924"/>
      <c r="L32" s="1924"/>
      <c r="M32" s="1924"/>
      <c r="N32" s="1924"/>
      <c r="O32" s="1925"/>
    </row>
    <row r="33" spans="1:15">
      <c r="A33" s="1926" t="s">
        <v>1232</v>
      </c>
      <c r="B33" s="1927"/>
      <c r="C33" s="428">
        <v>137.75</v>
      </c>
      <c r="D33" s="1928">
        <v>143.26</v>
      </c>
      <c r="E33" s="1929"/>
      <c r="F33" s="1930" t="s">
        <v>1233</v>
      </c>
      <c r="G33" s="1931"/>
      <c r="H33" s="1931"/>
      <c r="I33" s="1931"/>
      <c r="J33" s="1931"/>
      <c r="K33" s="1931"/>
      <c r="L33" s="1931"/>
      <c r="M33" s="1931"/>
      <c r="N33" s="1931"/>
      <c r="O33" s="1932"/>
    </row>
    <row r="34" spans="1:15">
      <c r="A34" s="1926" t="s">
        <v>1234</v>
      </c>
      <c r="B34" s="1927"/>
      <c r="C34" s="428">
        <v>149.63</v>
      </c>
      <c r="D34" s="1928">
        <v>155.61000000000001</v>
      </c>
      <c r="E34" s="1929"/>
      <c r="F34" s="1933"/>
      <c r="G34" s="1934"/>
      <c r="H34" s="1934"/>
      <c r="I34" s="1934"/>
      <c r="J34" s="1934"/>
      <c r="K34" s="1934"/>
      <c r="L34" s="1934"/>
      <c r="M34" s="1934"/>
      <c r="N34" s="1934"/>
      <c r="O34" s="1935"/>
    </row>
    <row r="35" spans="1:15">
      <c r="A35" s="1939" t="s">
        <v>1235</v>
      </c>
      <c r="B35" s="1940"/>
      <c r="C35" s="428">
        <v>187.63</v>
      </c>
      <c r="D35" s="1916">
        <v>195.13</v>
      </c>
      <c r="E35" s="1916"/>
      <c r="F35" s="1936"/>
      <c r="G35" s="1937"/>
      <c r="H35" s="1937"/>
      <c r="I35" s="1937"/>
      <c r="J35" s="1937"/>
      <c r="K35" s="1937"/>
      <c r="L35" s="1937"/>
      <c r="M35" s="1937"/>
      <c r="N35" s="1937"/>
      <c r="O35" s="1938"/>
    </row>
    <row r="36" spans="1:15" ht="30" customHeight="1">
      <c r="A36" s="1914" t="s">
        <v>1236</v>
      </c>
      <c r="B36" s="1915"/>
      <c r="C36" s="428">
        <v>365.03</v>
      </c>
      <c r="D36" s="1916">
        <v>379.63</v>
      </c>
      <c r="E36" s="1916"/>
      <c r="F36" s="1917" t="s">
        <v>1237</v>
      </c>
      <c r="G36" s="1918"/>
      <c r="H36" s="1918"/>
      <c r="I36" s="1918"/>
      <c r="J36" s="1918"/>
      <c r="K36" s="1918"/>
      <c r="L36" s="1918"/>
      <c r="M36" s="1918"/>
      <c r="N36" s="1918"/>
      <c r="O36" s="1919"/>
    </row>
    <row r="37" spans="1:15" ht="39" customHeight="1">
      <c r="A37" s="1914" t="s">
        <v>1238</v>
      </c>
      <c r="B37" s="1915"/>
      <c r="C37" s="429">
        <v>8178.19</v>
      </c>
      <c r="D37" s="1920">
        <v>8505.32</v>
      </c>
      <c r="E37" s="1920"/>
      <c r="F37" s="1917" t="s">
        <v>1239</v>
      </c>
      <c r="G37" s="1918"/>
      <c r="H37" s="1918"/>
      <c r="I37" s="1918"/>
      <c r="J37" s="1918"/>
      <c r="K37" s="1918"/>
      <c r="L37" s="1918"/>
      <c r="M37" s="1918"/>
      <c r="N37" s="1918"/>
      <c r="O37" s="1919"/>
    </row>
    <row r="38" spans="1:15" ht="26.25" customHeight="1" thickBot="1">
      <c r="A38" s="1908" t="s">
        <v>1240</v>
      </c>
      <c r="B38" s="1909"/>
      <c r="C38" s="430">
        <v>4760.4399999999996</v>
      </c>
      <c r="D38" s="1910">
        <v>4950.8599999999997</v>
      </c>
      <c r="E38" s="1910"/>
      <c r="F38" s="1911" t="s">
        <v>1241</v>
      </c>
      <c r="G38" s="1912"/>
      <c r="H38" s="1912"/>
      <c r="I38" s="1912"/>
      <c r="J38" s="1912"/>
      <c r="K38" s="1912"/>
      <c r="L38" s="1912"/>
      <c r="M38" s="1912"/>
      <c r="N38" s="1912"/>
      <c r="O38" s="1913"/>
    </row>
    <row r="39" spans="1:15" ht="15">
      <c r="A39" s="431"/>
      <c r="F39" s="431"/>
    </row>
    <row r="43" spans="1:15" ht="15">
      <c r="A43" s="431"/>
      <c r="F43" s="432"/>
    </row>
    <row r="47" spans="1:15" ht="15">
      <c r="A47" s="431"/>
      <c r="F47" s="431"/>
    </row>
    <row r="48" spans="1:15" ht="15">
      <c r="A48" s="431"/>
      <c r="F48" s="431"/>
    </row>
    <row r="52" spans="1:6" ht="15">
      <c r="A52" s="431"/>
      <c r="F52" s="431"/>
    </row>
    <row r="53" spans="1:6" ht="15">
      <c r="A53" s="431"/>
      <c r="F53" s="431"/>
    </row>
    <row r="57" spans="1:6" ht="15">
      <c r="A57" s="431"/>
      <c r="F57" s="431"/>
    </row>
    <row r="58" spans="1:6" ht="15">
      <c r="A58" s="431"/>
      <c r="F58" s="431"/>
    </row>
    <row r="59" spans="1:6" ht="15">
      <c r="A59" s="431"/>
      <c r="F59" s="431"/>
    </row>
    <row r="60" spans="1:6" ht="15">
      <c r="A60" s="431"/>
      <c r="F60" s="431"/>
    </row>
    <row r="61" spans="1:6" ht="15">
      <c r="A61" s="431"/>
      <c r="F61" s="431"/>
    </row>
    <row r="65" spans="1:6" ht="15">
      <c r="A65" s="431"/>
      <c r="F65" s="433"/>
    </row>
    <row r="69" spans="1:6" ht="15">
      <c r="A69" s="431"/>
      <c r="F69" s="431"/>
    </row>
    <row r="70" spans="1:6" ht="15">
      <c r="A70" s="431"/>
      <c r="F70" s="431"/>
    </row>
  </sheetData>
  <mergeCells count="94">
    <mergeCell ref="A6:O6"/>
    <mergeCell ref="E1:I1"/>
    <mergeCell ref="E2:I2"/>
    <mergeCell ref="E3:L3"/>
    <mergeCell ref="E4:I4"/>
    <mergeCell ref="I5:O5"/>
    <mergeCell ref="A7:B8"/>
    <mergeCell ref="C7:E7"/>
    <mergeCell ref="F7:O8"/>
    <mergeCell ref="D8:E8"/>
    <mergeCell ref="A9:B9"/>
    <mergeCell ref="D9:E9"/>
    <mergeCell ref="F9:O9"/>
    <mergeCell ref="A10:B10"/>
    <mergeCell ref="D10:E10"/>
    <mergeCell ref="F10:O10"/>
    <mergeCell ref="A11:B11"/>
    <mergeCell ref="D11:E11"/>
    <mergeCell ref="F11:O11"/>
    <mergeCell ref="A12:B12"/>
    <mergeCell ref="D12:E12"/>
    <mergeCell ref="F12:O12"/>
    <mergeCell ref="A13:B13"/>
    <mergeCell ref="D13:E13"/>
    <mergeCell ref="F13:O13"/>
    <mergeCell ref="A14:B14"/>
    <mergeCell ref="D14:E14"/>
    <mergeCell ref="F14:O14"/>
    <mergeCell ref="A15:B15"/>
    <mergeCell ref="D15:E15"/>
    <mergeCell ref="F15:O15"/>
    <mergeCell ref="A16:B16"/>
    <mergeCell ref="D16:E16"/>
    <mergeCell ref="F16:O16"/>
    <mergeCell ref="A17:B17"/>
    <mergeCell ref="D17:E17"/>
    <mergeCell ref="F17:O17"/>
    <mergeCell ref="A18:B18"/>
    <mergeCell ref="D18:E18"/>
    <mergeCell ref="F18:O18"/>
    <mergeCell ref="A19:B19"/>
    <mergeCell ref="D19:E19"/>
    <mergeCell ref="F19:O21"/>
    <mergeCell ref="A20:B20"/>
    <mergeCell ref="D20:E20"/>
    <mergeCell ref="A21:B21"/>
    <mergeCell ref="D21:E21"/>
    <mergeCell ref="A22:B22"/>
    <mergeCell ref="D22:E22"/>
    <mergeCell ref="F22:O22"/>
    <mergeCell ref="A23:B23"/>
    <mergeCell ref="D23:E23"/>
    <mergeCell ref="F23:O23"/>
    <mergeCell ref="A24:B24"/>
    <mergeCell ref="D24:E24"/>
    <mergeCell ref="F24:O24"/>
    <mergeCell ref="A25:B25"/>
    <mergeCell ref="D25:E25"/>
    <mergeCell ref="F25:O27"/>
    <mergeCell ref="A26:B26"/>
    <mergeCell ref="D26:E26"/>
    <mergeCell ref="A27:B27"/>
    <mergeCell ref="D27:E27"/>
    <mergeCell ref="A28:B28"/>
    <mergeCell ref="D28:E28"/>
    <mergeCell ref="F28:O28"/>
    <mergeCell ref="A29:B29"/>
    <mergeCell ref="D29:E29"/>
    <mergeCell ref="F29:O29"/>
    <mergeCell ref="A30:B30"/>
    <mergeCell ref="D30:E30"/>
    <mergeCell ref="F30:O30"/>
    <mergeCell ref="A31:B31"/>
    <mergeCell ref="D31:E31"/>
    <mergeCell ref="F31:O31"/>
    <mergeCell ref="A32:B32"/>
    <mergeCell ref="D32:E32"/>
    <mergeCell ref="F32:O32"/>
    <mergeCell ref="A33:B33"/>
    <mergeCell ref="D33:E33"/>
    <mergeCell ref="F33:O35"/>
    <mergeCell ref="A34:B34"/>
    <mergeCell ref="D34:E34"/>
    <mergeCell ref="A35:B35"/>
    <mergeCell ref="D35:E35"/>
    <mergeCell ref="A38:B38"/>
    <mergeCell ref="D38:E38"/>
    <mergeCell ref="F38:O38"/>
    <mergeCell ref="A36:B36"/>
    <mergeCell ref="D36:E36"/>
    <mergeCell ref="F36:O36"/>
    <mergeCell ref="A37:B37"/>
    <mergeCell ref="D37:E37"/>
    <mergeCell ref="F37:O37"/>
  </mergeCells>
  <pageMargins left="0.27559055118110237" right="0.15748031496062992" top="0.31496062992125984" bottom="0.31496062992125984" header="0.15748031496062992" footer="0.31496062992125984"/>
  <pageSetup paperSize="9" scale="8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9" tint="0.39997558519241921"/>
    <pageSetUpPr fitToPage="1"/>
  </sheetPr>
  <dimension ref="A6:D73"/>
  <sheetViews>
    <sheetView workbookViewId="0">
      <selection activeCell="B13" sqref="B13"/>
    </sheetView>
  </sheetViews>
  <sheetFormatPr defaultRowHeight="12.75"/>
  <cols>
    <col min="1" max="1" width="15.140625" customWidth="1"/>
    <col min="2" max="2" width="62.5703125" customWidth="1"/>
    <col min="3" max="3" width="24.140625" customWidth="1"/>
    <col min="4" max="4" width="23.28515625" customWidth="1"/>
  </cols>
  <sheetData>
    <row r="6" spans="1:4" ht="84.75" customHeight="1">
      <c r="A6" s="966"/>
      <c r="B6" s="966"/>
      <c r="C6" s="966"/>
      <c r="D6" s="966"/>
    </row>
    <row r="7" spans="1:4" ht="13.5" thickBot="1">
      <c r="C7" s="1978" t="s">
        <v>1416</v>
      </c>
      <c r="D7" s="1978"/>
    </row>
    <row r="8" spans="1:4" ht="26.25" thickBot="1">
      <c r="A8" s="963" t="s">
        <v>1389</v>
      </c>
      <c r="B8" s="963" t="s">
        <v>1390</v>
      </c>
      <c r="C8" s="964" t="s">
        <v>1391</v>
      </c>
      <c r="D8" s="965" t="s">
        <v>1392</v>
      </c>
    </row>
    <row r="9" spans="1:4" ht="15.75" thickBot="1">
      <c r="A9" s="1979" t="s">
        <v>1393</v>
      </c>
      <c r="B9" s="1980"/>
      <c r="C9" s="1980"/>
      <c r="D9" s="1981"/>
    </row>
    <row r="10" spans="1:4" ht="14.25">
      <c r="A10" s="956">
        <v>60211060</v>
      </c>
      <c r="B10" s="957" t="s">
        <v>1417</v>
      </c>
      <c r="C10" s="958">
        <v>4</v>
      </c>
      <c r="D10" s="967">
        <v>285.99</v>
      </c>
    </row>
    <row r="11" spans="1:4" ht="14.25">
      <c r="A11" s="959">
        <v>60211100</v>
      </c>
      <c r="B11" s="954" t="s">
        <v>1418</v>
      </c>
      <c r="C11" s="955">
        <v>4</v>
      </c>
      <c r="D11" s="968">
        <v>251.95</v>
      </c>
    </row>
    <row r="12" spans="1:4" ht="14.25">
      <c r="A12" s="959">
        <v>60211150</v>
      </c>
      <c r="B12" s="954" t="s">
        <v>1419</v>
      </c>
      <c r="C12" s="955">
        <v>4.5</v>
      </c>
      <c r="D12" s="968">
        <v>372.63</v>
      </c>
    </row>
    <row r="13" spans="1:4" ht="14.25">
      <c r="A13" s="959">
        <v>60211200</v>
      </c>
      <c r="B13" s="954" t="s">
        <v>1420</v>
      </c>
      <c r="C13" s="955">
        <v>4.5</v>
      </c>
      <c r="D13" s="968">
        <v>387.92</v>
      </c>
    </row>
    <row r="14" spans="1:4" ht="14.25">
      <c r="A14" s="959">
        <v>60211300</v>
      </c>
      <c r="B14" s="954" t="s">
        <v>1421</v>
      </c>
      <c r="C14" s="955">
        <v>4.5</v>
      </c>
      <c r="D14" s="968">
        <v>542.53</v>
      </c>
    </row>
    <row r="15" spans="1:4" ht="15" thickBot="1">
      <c r="A15" s="960">
        <v>60211400</v>
      </c>
      <c r="B15" s="961" t="s">
        <v>1422</v>
      </c>
      <c r="C15" s="962">
        <v>4.5</v>
      </c>
      <c r="D15" s="969">
        <v>764.38</v>
      </c>
    </row>
    <row r="16" spans="1:4" ht="14.25">
      <c r="A16" s="956">
        <v>60212060</v>
      </c>
      <c r="B16" s="957" t="s">
        <v>1423</v>
      </c>
      <c r="C16" s="958">
        <v>4</v>
      </c>
      <c r="D16" s="967">
        <v>235.89</v>
      </c>
    </row>
    <row r="17" spans="1:4" ht="14.25">
      <c r="A17" s="959">
        <v>60212100</v>
      </c>
      <c r="B17" s="954" t="s">
        <v>1424</v>
      </c>
      <c r="C17" s="955">
        <v>4</v>
      </c>
      <c r="D17" s="968">
        <v>280.67</v>
      </c>
    </row>
    <row r="18" spans="1:4" ht="14.25">
      <c r="A18" s="959">
        <v>60212150</v>
      </c>
      <c r="B18" s="954" t="s">
        <v>1425</v>
      </c>
      <c r="C18" s="955">
        <v>4.5</v>
      </c>
      <c r="D18" s="968">
        <v>334.61</v>
      </c>
    </row>
    <row r="19" spans="1:4" ht="14.25">
      <c r="A19" s="959">
        <v>60212200</v>
      </c>
      <c r="B19" s="954" t="s">
        <v>1426</v>
      </c>
      <c r="C19" s="955">
        <v>4.5</v>
      </c>
      <c r="D19" s="968">
        <v>416.07</v>
      </c>
    </row>
    <row r="20" spans="1:4" ht="14.25">
      <c r="A20" s="959">
        <v>60212300</v>
      </c>
      <c r="B20" s="954" t="s">
        <v>1427</v>
      </c>
      <c r="C20" s="955">
        <v>5</v>
      </c>
      <c r="D20" s="968">
        <v>601.65</v>
      </c>
    </row>
    <row r="21" spans="1:4" ht="14.25">
      <c r="A21" s="959">
        <v>60212400</v>
      </c>
      <c r="B21" s="954" t="s">
        <v>1428</v>
      </c>
      <c r="C21" s="955">
        <v>5</v>
      </c>
      <c r="D21" s="968">
        <v>788.1</v>
      </c>
    </row>
    <row r="22" spans="1:4" ht="14.25">
      <c r="A22" s="959">
        <v>60212500</v>
      </c>
      <c r="B22" s="954" t="s">
        <v>1429</v>
      </c>
      <c r="C22" s="955">
        <v>5</v>
      </c>
      <c r="D22" s="968">
        <v>969.89</v>
      </c>
    </row>
    <row r="23" spans="1:4" ht="15" thickBot="1">
      <c r="A23" s="960">
        <v>60212600</v>
      </c>
      <c r="B23" s="961" t="s">
        <v>1430</v>
      </c>
      <c r="C23" s="962">
        <v>5</v>
      </c>
      <c r="D23" s="969">
        <v>1124.43</v>
      </c>
    </row>
    <row r="24" spans="1:4" ht="14.25">
      <c r="A24" s="956">
        <v>60213100</v>
      </c>
      <c r="B24" s="957" t="s">
        <v>1431</v>
      </c>
      <c r="C24" s="958">
        <v>4.5</v>
      </c>
      <c r="D24" s="967">
        <v>502.2</v>
      </c>
    </row>
    <row r="25" spans="1:4" ht="14.25">
      <c r="A25" s="959">
        <v>60213150</v>
      </c>
      <c r="B25" s="954" t="s">
        <v>1432</v>
      </c>
      <c r="C25" s="955">
        <v>4.5</v>
      </c>
      <c r="D25" s="968">
        <v>615.61</v>
      </c>
    </row>
    <row r="26" spans="1:4" ht="14.25">
      <c r="A26" s="959">
        <v>60213200</v>
      </c>
      <c r="B26" s="954" t="s">
        <v>1433</v>
      </c>
      <c r="C26" s="955">
        <v>5</v>
      </c>
      <c r="D26" s="968">
        <v>650.17999999999995</v>
      </c>
    </row>
    <row r="27" spans="1:4" ht="14.25">
      <c r="A27" s="959">
        <v>60213300</v>
      </c>
      <c r="B27" s="954" t="s">
        <v>1434</v>
      </c>
      <c r="C27" s="955">
        <v>5</v>
      </c>
      <c r="D27" s="968">
        <v>816.72</v>
      </c>
    </row>
    <row r="28" spans="1:4" ht="14.25">
      <c r="A28" s="959">
        <v>60213400</v>
      </c>
      <c r="B28" s="954" t="s">
        <v>1435</v>
      </c>
      <c r="C28" s="955">
        <v>5</v>
      </c>
      <c r="D28" s="968">
        <v>1048.1099999999999</v>
      </c>
    </row>
    <row r="29" spans="1:4" ht="14.25">
      <c r="A29" s="959">
        <v>60213500</v>
      </c>
      <c r="B29" s="954" t="s">
        <v>1436</v>
      </c>
      <c r="C29" s="955">
        <v>5</v>
      </c>
      <c r="D29" s="968">
        <v>1258.08</v>
      </c>
    </row>
    <row r="30" spans="1:4" ht="15" thickBot="1">
      <c r="A30" s="960">
        <v>60213600</v>
      </c>
      <c r="B30" s="961" t="s">
        <v>1437</v>
      </c>
      <c r="C30" s="962">
        <v>5</v>
      </c>
      <c r="D30" s="969">
        <v>1369.2</v>
      </c>
    </row>
    <row r="31" spans="1:4" ht="15.75" thickBot="1">
      <c r="A31" s="1979" t="s">
        <v>1394</v>
      </c>
      <c r="B31" s="1980"/>
      <c r="C31" s="1980"/>
      <c r="D31" s="1981"/>
    </row>
    <row r="32" spans="1:4" ht="14.25">
      <c r="A32" s="956">
        <v>60251060</v>
      </c>
      <c r="B32" s="957" t="s">
        <v>1395</v>
      </c>
      <c r="C32" s="958">
        <v>4</v>
      </c>
      <c r="D32" s="967">
        <v>928.13</v>
      </c>
    </row>
    <row r="33" spans="1:4" ht="14.25">
      <c r="A33" s="959">
        <v>60251100</v>
      </c>
      <c r="B33" s="954" t="s">
        <v>1396</v>
      </c>
      <c r="C33" s="955">
        <v>4</v>
      </c>
      <c r="D33" s="968">
        <v>1006.87</v>
      </c>
    </row>
    <row r="34" spans="1:4" ht="14.25">
      <c r="A34" s="959">
        <v>60251200</v>
      </c>
      <c r="B34" s="954" t="s">
        <v>1397</v>
      </c>
      <c r="C34" s="955">
        <v>4.5</v>
      </c>
      <c r="D34" s="968">
        <v>1605.5</v>
      </c>
    </row>
    <row r="35" spans="1:4" ht="14.25">
      <c r="A35" s="959">
        <v>60251300</v>
      </c>
      <c r="B35" s="954" t="s">
        <v>1398</v>
      </c>
      <c r="C35" s="955">
        <v>4.5</v>
      </c>
      <c r="D35" s="968">
        <v>2197.02</v>
      </c>
    </row>
    <row r="36" spans="1:4" ht="15" thickBot="1">
      <c r="A36" s="960">
        <v>60251400</v>
      </c>
      <c r="B36" s="961" t="s">
        <v>1399</v>
      </c>
      <c r="C36" s="962">
        <v>4.5</v>
      </c>
      <c r="D36" s="969">
        <v>3295.37</v>
      </c>
    </row>
    <row r="37" spans="1:4" ht="14.25">
      <c r="A37" s="956">
        <v>60252060</v>
      </c>
      <c r="B37" s="957" t="s">
        <v>1400</v>
      </c>
      <c r="C37" s="958">
        <v>4</v>
      </c>
      <c r="D37" s="967">
        <v>925.69</v>
      </c>
    </row>
    <row r="38" spans="1:4" ht="14.25">
      <c r="A38" s="959">
        <v>60252100</v>
      </c>
      <c r="B38" s="954" t="s">
        <v>1401</v>
      </c>
      <c r="C38" s="955">
        <v>4</v>
      </c>
      <c r="D38" s="968">
        <v>1309.94</v>
      </c>
    </row>
    <row r="39" spans="1:4" ht="14.25">
      <c r="A39" s="959">
        <v>60252150</v>
      </c>
      <c r="B39" s="954" t="s">
        <v>1402</v>
      </c>
      <c r="C39" s="955">
        <v>4.5</v>
      </c>
      <c r="D39" s="968">
        <v>1478.24</v>
      </c>
    </row>
    <row r="40" spans="1:4" ht="14.25">
      <c r="A40" s="959">
        <v>60252200</v>
      </c>
      <c r="B40" s="954" t="s">
        <v>1403</v>
      </c>
      <c r="C40" s="955">
        <v>4.5</v>
      </c>
      <c r="D40" s="968">
        <v>1858.98</v>
      </c>
    </row>
    <row r="41" spans="1:4" ht="14.25">
      <c r="A41" s="959">
        <v>60252300</v>
      </c>
      <c r="B41" s="954" t="s">
        <v>1404</v>
      </c>
      <c r="C41" s="955">
        <v>4.5</v>
      </c>
      <c r="D41" s="968">
        <v>2603</v>
      </c>
    </row>
    <row r="42" spans="1:4" ht="14.25">
      <c r="A42" s="959">
        <v>60252400</v>
      </c>
      <c r="B42" s="954" t="s">
        <v>1405</v>
      </c>
      <c r="C42" s="955">
        <v>4.5</v>
      </c>
      <c r="D42" s="968">
        <v>3168.63</v>
      </c>
    </row>
    <row r="43" spans="1:4" ht="14.25">
      <c r="A43" s="959">
        <v>60252500</v>
      </c>
      <c r="B43" s="954" t="s">
        <v>1406</v>
      </c>
      <c r="C43" s="955">
        <v>4.5</v>
      </c>
      <c r="D43" s="968">
        <v>3784.28</v>
      </c>
    </row>
    <row r="44" spans="1:4" ht="15" thickBot="1">
      <c r="A44" s="960">
        <v>60252600</v>
      </c>
      <c r="B44" s="961" t="s">
        <v>1407</v>
      </c>
      <c r="C44" s="962">
        <v>4.5</v>
      </c>
      <c r="D44" s="969">
        <v>4489.8</v>
      </c>
    </row>
    <row r="45" spans="1:4" ht="14.25">
      <c r="A45" s="956">
        <v>60253100</v>
      </c>
      <c r="B45" s="957" t="s">
        <v>1408</v>
      </c>
      <c r="C45" s="958">
        <v>4.5</v>
      </c>
      <c r="D45" s="967">
        <v>1829.56</v>
      </c>
    </row>
    <row r="46" spans="1:4" ht="14.25">
      <c r="A46" s="959">
        <v>60253150</v>
      </c>
      <c r="B46" s="954" t="s">
        <v>1409</v>
      </c>
      <c r="C46" s="955">
        <v>4.5</v>
      </c>
      <c r="D46" s="968">
        <v>2060.23</v>
      </c>
    </row>
    <row r="47" spans="1:4" ht="14.25">
      <c r="A47" s="959">
        <v>60253200</v>
      </c>
      <c r="B47" s="954" t="s">
        <v>1410</v>
      </c>
      <c r="C47" s="955">
        <v>4.5</v>
      </c>
      <c r="D47" s="968">
        <v>2629.14</v>
      </c>
    </row>
    <row r="48" spans="1:4" ht="14.25">
      <c r="A48" s="959">
        <v>60253300</v>
      </c>
      <c r="B48" s="954" t="s">
        <v>1411</v>
      </c>
      <c r="C48" s="955">
        <v>4.5</v>
      </c>
      <c r="D48" s="968">
        <v>3244.07</v>
      </c>
    </row>
    <row r="49" spans="1:4" ht="14.25">
      <c r="A49" s="959">
        <v>60253400</v>
      </c>
      <c r="B49" s="954" t="s">
        <v>1412</v>
      </c>
      <c r="C49" s="955">
        <v>4.5</v>
      </c>
      <c r="D49" s="968">
        <v>3842.68</v>
      </c>
    </row>
    <row r="50" spans="1:4" ht="14.25">
      <c r="A50" s="959">
        <v>60253500</v>
      </c>
      <c r="B50" s="954" t="s">
        <v>1413</v>
      </c>
      <c r="C50" s="955">
        <v>4.5</v>
      </c>
      <c r="D50" s="968">
        <v>4613.96</v>
      </c>
    </row>
    <row r="51" spans="1:4" ht="15" thickBot="1">
      <c r="A51" s="960">
        <v>60253600</v>
      </c>
      <c r="B51" s="961" t="s">
        <v>1414</v>
      </c>
      <c r="C51" s="962">
        <v>4.5</v>
      </c>
      <c r="D51" s="969">
        <v>5537.9</v>
      </c>
    </row>
    <row r="52" spans="1:4" ht="15.75" thickBot="1">
      <c r="A52" s="1979" t="s">
        <v>1415</v>
      </c>
      <c r="B52" s="1980"/>
      <c r="C52" s="1980"/>
      <c r="D52" s="1981"/>
    </row>
    <row r="53" spans="1:4" ht="14.25">
      <c r="A53" s="956">
        <v>60231060</v>
      </c>
      <c r="B53" s="957" t="s">
        <v>1438</v>
      </c>
      <c r="C53" s="958">
        <v>4</v>
      </c>
      <c r="D53" s="967">
        <v>360.51</v>
      </c>
    </row>
    <row r="54" spans="1:4" ht="14.25">
      <c r="A54" s="959">
        <v>60231100</v>
      </c>
      <c r="B54" s="954" t="s">
        <v>1439</v>
      </c>
      <c r="C54" s="955">
        <v>4</v>
      </c>
      <c r="D54" s="968">
        <v>358.59</v>
      </c>
    </row>
    <row r="55" spans="1:4" ht="14.25">
      <c r="A55" s="959">
        <v>60231150</v>
      </c>
      <c r="B55" s="954" t="s">
        <v>1440</v>
      </c>
      <c r="C55" s="955">
        <v>4.5</v>
      </c>
      <c r="D55" s="968">
        <v>471.42</v>
      </c>
    </row>
    <row r="56" spans="1:4" ht="14.25">
      <c r="A56" s="959">
        <v>60231200</v>
      </c>
      <c r="B56" s="954" t="s">
        <v>1441</v>
      </c>
      <c r="C56" s="955">
        <v>4.5</v>
      </c>
      <c r="D56" s="968">
        <v>580.14</v>
      </c>
    </row>
    <row r="57" spans="1:4" ht="14.25">
      <c r="A57" s="959">
        <v>60231300</v>
      </c>
      <c r="B57" s="954" t="s">
        <v>1442</v>
      </c>
      <c r="C57" s="955">
        <v>4.5</v>
      </c>
      <c r="D57" s="968">
        <v>774.91</v>
      </c>
    </row>
    <row r="58" spans="1:4" ht="15" thickBot="1">
      <c r="A58" s="960">
        <v>60231400</v>
      </c>
      <c r="B58" s="961" t="s">
        <v>1458</v>
      </c>
      <c r="C58" s="962">
        <v>4.5</v>
      </c>
      <c r="D58" s="969">
        <v>998.35</v>
      </c>
    </row>
    <row r="59" spans="1:4" ht="14.25">
      <c r="A59" s="956">
        <v>60232060</v>
      </c>
      <c r="B59" s="957" t="s">
        <v>1443</v>
      </c>
      <c r="C59" s="958">
        <v>4</v>
      </c>
      <c r="D59" s="967">
        <v>361.23</v>
      </c>
    </row>
    <row r="60" spans="1:4" ht="14.25">
      <c r="A60" s="959">
        <v>60232100</v>
      </c>
      <c r="B60" s="954" t="s">
        <v>1444</v>
      </c>
      <c r="C60" s="955">
        <v>4</v>
      </c>
      <c r="D60" s="968">
        <v>425.07</v>
      </c>
    </row>
    <row r="61" spans="1:4" ht="14.25">
      <c r="A61" s="959">
        <v>60232150</v>
      </c>
      <c r="B61" s="954" t="s">
        <v>1445</v>
      </c>
      <c r="C61" s="955">
        <v>4.5</v>
      </c>
      <c r="D61" s="968">
        <v>488.87</v>
      </c>
    </row>
    <row r="62" spans="1:4" ht="14.25">
      <c r="A62" s="959">
        <v>60232200</v>
      </c>
      <c r="B62" s="954" t="s">
        <v>1446</v>
      </c>
      <c r="C62" s="955">
        <v>4.5</v>
      </c>
      <c r="D62" s="968">
        <v>605.71</v>
      </c>
    </row>
    <row r="63" spans="1:4" ht="14.25">
      <c r="A63" s="959">
        <v>60232300</v>
      </c>
      <c r="B63" s="954" t="s">
        <v>1447</v>
      </c>
      <c r="C63" s="955">
        <v>4.5</v>
      </c>
      <c r="D63" s="968">
        <v>896.25</v>
      </c>
    </row>
    <row r="64" spans="1:4" ht="14.25">
      <c r="A64" s="959">
        <v>60232400</v>
      </c>
      <c r="B64" s="954" t="s">
        <v>1448</v>
      </c>
      <c r="C64" s="955">
        <v>4.5</v>
      </c>
      <c r="D64" s="968">
        <v>1113.99</v>
      </c>
    </row>
    <row r="65" spans="1:4" ht="14.25">
      <c r="A65" s="959">
        <v>60232500</v>
      </c>
      <c r="B65" s="954" t="s">
        <v>1449</v>
      </c>
      <c r="C65" s="955">
        <v>4.5</v>
      </c>
      <c r="D65" s="968">
        <v>1526.31</v>
      </c>
    </row>
    <row r="66" spans="1:4" ht="15" thickBot="1">
      <c r="A66" s="960">
        <v>60232600</v>
      </c>
      <c r="B66" s="961" t="s">
        <v>1450</v>
      </c>
      <c r="C66" s="962">
        <v>4.5</v>
      </c>
      <c r="D66" s="969">
        <v>1690.72</v>
      </c>
    </row>
    <row r="67" spans="1:4" ht="14.25">
      <c r="A67" s="956">
        <v>60233100</v>
      </c>
      <c r="B67" s="957" t="s">
        <v>1451</v>
      </c>
      <c r="C67" s="958">
        <v>4.5</v>
      </c>
      <c r="D67" s="967">
        <v>701.03</v>
      </c>
    </row>
    <row r="68" spans="1:4" ht="14.25">
      <c r="A68" s="959">
        <v>60233130</v>
      </c>
      <c r="B68" s="954" t="s">
        <v>1452</v>
      </c>
      <c r="C68" s="955">
        <v>4.5</v>
      </c>
      <c r="D68" s="968">
        <v>779.59</v>
      </c>
    </row>
    <row r="69" spans="1:4" ht="14.25">
      <c r="A69" s="959">
        <v>60233200</v>
      </c>
      <c r="B69" s="954" t="s">
        <v>1453</v>
      </c>
      <c r="C69" s="955">
        <v>5</v>
      </c>
      <c r="D69" s="968">
        <v>967.84</v>
      </c>
    </row>
    <row r="70" spans="1:4" ht="14.25">
      <c r="A70" s="959">
        <v>60233300</v>
      </c>
      <c r="B70" s="954" t="s">
        <v>1454</v>
      </c>
      <c r="C70" s="955">
        <v>5</v>
      </c>
      <c r="D70" s="968">
        <v>1259.51</v>
      </c>
    </row>
    <row r="71" spans="1:4" ht="14.25">
      <c r="A71" s="959">
        <v>60233400</v>
      </c>
      <c r="B71" s="954" t="s">
        <v>1455</v>
      </c>
      <c r="C71" s="955">
        <v>5</v>
      </c>
      <c r="D71" s="968">
        <v>1554.6</v>
      </c>
    </row>
    <row r="72" spans="1:4" ht="14.25">
      <c r="A72" s="959">
        <v>60233500</v>
      </c>
      <c r="B72" s="954" t="s">
        <v>1456</v>
      </c>
      <c r="C72" s="955">
        <v>5</v>
      </c>
      <c r="D72" s="968">
        <v>1957.39</v>
      </c>
    </row>
    <row r="73" spans="1:4" ht="15" thickBot="1">
      <c r="A73" s="960">
        <v>60233600</v>
      </c>
      <c r="B73" s="961" t="s">
        <v>1457</v>
      </c>
      <c r="C73" s="962">
        <v>5</v>
      </c>
      <c r="D73" s="969">
        <v>2131.36</v>
      </c>
    </row>
  </sheetData>
  <mergeCells count="4">
    <mergeCell ref="C7:D7"/>
    <mergeCell ref="A9:D9"/>
    <mergeCell ref="A31:D31"/>
    <mergeCell ref="A52:D52"/>
  </mergeCells>
  <pageMargins left="0.51181102362204722" right="0.11811023622047245" top="0.15748031496062992" bottom="0" header="0.31496062992125984" footer="0.31496062992125984"/>
  <pageSetup paperSize="9" scale="7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9" tint="0.39997558519241921"/>
    <pageSetUpPr fitToPage="1"/>
  </sheetPr>
  <dimension ref="A6:D56"/>
  <sheetViews>
    <sheetView workbookViewId="0">
      <selection activeCell="E7" sqref="E7"/>
    </sheetView>
  </sheetViews>
  <sheetFormatPr defaultRowHeight="12.75"/>
  <cols>
    <col min="1" max="1" width="21.140625" style="1" customWidth="1"/>
    <col min="2" max="2" width="63.140625" customWidth="1"/>
    <col min="3" max="3" width="36" customWidth="1"/>
  </cols>
  <sheetData>
    <row r="6" spans="1:3" ht="21" customHeight="1" thickBot="1"/>
    <row r="7" spans="1:3" ht="54.75" customHeight="1" thickBot="1">
      <c r="A7" s="983" t="s">
        <v>1389</v>
      </c>
      <c r="B7" s="963" t="s">
        <v>1390</v>
      </c>
      <c r="C7" s="965" t="s">
        <v>1508</v>
      </c>
    </row>
    <row r="8" spans="1:3" ht="15">
      <c r="A8" s="984">
        <v>60512060</v>
      </c>
      <c r="B8" s="974" t="s">
        <v>1459</v>
      </c>
      <c r="C8" s="975">
        <v>333.62783999999999</v>
      </c>
    </row>
    <row r="9" spans="1:3" ht="15">
      <c r="A9" s="985">
        <v>60512100</v>
      </c>
      <c r="B9" s="971" t="s">
        <v>1460</v>
      </c>
      <c r="C9" s="972">
        <v>378.94584000000003</v>
      </c>
    </row>
    <row r="10" spans="1:3" ht="15">
      <c r="A10" s="985">
        <v>60512150</v>
      </c>
      <c r="B10" s="971" t="s">
        <v>1461</v>
      </c>
      <c r="C10" s="972">
        <v>452.89607999999998</v>
      </c>
    </row>
    <row r="11" spans="1:3" ht="15">
      <c r="A11" s="985">
        <v>60512200</v>
      </c>
      <c r="B11" s="971" t="s">
        <v>1462</v>
      </c>
      <c r="C11" s="972">
        <v>542.85503999999992</v>
      </c>
    </row>
    <row r="12" spans="1:3" ht="15">
      <c r="A12" s="985">
        <v>60512300</v>
      </c>
      <c r="B12" s="971" t="s">
        <v>1463</v>
      </c>
      <c r="C12" s="972">
        <v>805.59023999999999</v>
      </c>
    </row>
    <row r="13" spans="1:3" ht="15">
      <c r="A13" s="985">
        <v>60512400</v>
      </c>
      <c r="B13" s="971" t="s">
        <v>1464</v>
      </c>
      <c r="C13" s="972">
        <v>1003.24224</v>
      </c>
    </row>
    <row r="14" spans="1:3" ht="15">
      <c r="A14" s="985">
        <v>60512500</v>
      </c>
      <c r="B14" s="971" t="s">
        <v>1465</v>
      </c>
      <c r="C14" s="972">
        <v>1325.27304</v>
      </c>
    </row>
    <row r="15" spans="1:3" ht="15">
      <c r="A15" s="986">
        <v>60512600</v>
      </c>
      <c r="B15" s="978" t="s">
        <v>1466</v>
      </c>
      <c r="C15" s="977">
        <v>1503.8587199999999</v>
      </c>
    </row>
    <row r="16" spans="1:3" ht="15">
      <c r="A16" s="985">
        <v>62011060</v>
      </c>
      <c r="B16" s="976" t="s">
        <v>1467</v>
      </c>
      <c r="C16" s="980">
        <f>[1]List1!F59*2*78*1.4</f>
        <v>88.211759999999984</v>
      </c>
    </row>
    <row r="17" spans="1:4" ht="15">
      <c r="A17" s="985">
        <v>62016020</v>
      </c>
      <c r="B17" s="971" t="s">
        <v>1468</v>
      </c>
      <c r="C17" s="980">
        <f>[1]List1!F60*2*78*1.4</f>
        <v>259.87415999999996</v>
      </c>
    </row>
    <row r="18" spans="1:4" ht="15.75" thickBot="1">
      <c r="A18" s="987">
        <v>62016021</v>
      </c>
      <c r="B18" s="973" t="s">
        <v>1469</v>
      </c>
      <c r="C18" s="982">
        <f>[1]List1!F61*2*78*1.4</f>
        <v>65.170559999999995</v>
      </c>
    </row>
    <row r="19" spans="1:4" ht="15">
      <c r="A19" s="984">
        <v>62021104</v>
      </c>
      <c r="B19" s="990" t="s">
        <v>1504</v>
      </c>
      <c r="C19" s="997">
        <f>[1]List1!F62*2*78*1.4</f>
        <v>212.59056000000001</v>
      </c>
    </row>
    <row r="20" spans="1:4" ht="15">
      <c r="A20" s="985">
        <v>62021154</v>
      </c>
      <c r="B20" s="976" t="s">
        <v>1505</v>
      </c>
      <c r="C20" s="980">
        <f>[1]List1!F63*2*78*1.4</f>
        <v>257.88671999999997</v>
      </c>
    </row>
    <row r="21" spans="1:4" ht="15">
      <c r="A21" s="985">
        <v>62021204</v>
      </c>
      <c r="B21" s="976" t="s">
        <v>1506</v>
      </c>
      <c r="C21" s="980">
        <f>[1]List1!F64*2*78*1.4</f>
        <v>302.39663999999999</v>
      </c>
    </row>
    <row r="22" spans="1:4" ht="15">
      <c r="A22" s="985">
        <v>62021304</v>
      </c>
      <c r="B22" s="976" t="s">
        <v>1507</v>
      </c>
      <c r="C22" s="980">
        <f>[1]List1!F65*2*78*1.4</f>
        <v>347.69279999999998</v>
      </c>
    </row>
    <row r="23" spans="1:4" ht="15">
      <c r="A23" s="985">
        <v>62021404</v>
      </c>
      <c r="B23" s="976" t="s">
        <v>1503</v>
      </c>
      <c r="C23" s="980">
        <f>[1]List1!F66*2*78*1.4</f>
        <v>369.59831999999994</v>
      </c>
    </row>
    <row r="24" spans="1:4" ht="15">
      <c r="A24" s="1000">
        <v>62022104</v>
      </c>
      <c r="B24" s="990" t="s">
        <v>1502</v>
      </c>
      <c r="C24" s="1001">
        <v>373.52951999999999</v>
      </c>
      <c r="D24" s="988"/>
    </row>
    <row r="25" spans="1:4" ht="15">
      <c r="A25" s="993">
        <v>62022154</v>
      </c>
      <c r="B25" s="976" t="s">
        <v>1501</v>
      </c>
      <c r="C25" s="994">
        <v>388.62096000000003</v>
      </c>
      <c r="D25" s="988"/>
    </row>
    <row r="26" spans="1:4" ht="15">
      <c r="A26" s="993">
        <v>62022204</v>
      </c>
      <c r="B26" s="976" t="s">
        <v>1500</v>
      </c>
      <c r="C26" s="994">
        <v>460.93319999999994</v>
      </c>
      <c r="D26" s="988"/>
    </row>
    <row r="27" spans="1:4" ht="15">
      <c r="A27" s="993">
        <v>62022304</v>
      </c>
      <c r="B27" s="976" t="s">
        <v>1499</v>
      </c>
      <c r="C27" s="994">
        <v>516.58151999999995</v>
      </c>
      <c r="D27" s="988"/>
    </row>
    <row r="28" spans="1:4" ht="15.75" thickBot="1">
      <c r="A28" s="995">
        <v>62022404</v>
      </c>
      <c r="B28" s="981" t="s">
        <v>1498</v>
      </c>
      <c r="C28" s="996">
        <v>568.32047999999998</v>
      </c>
      <c r="D28" s="988"/>
    </row>
    <row r="29" spans="1:4" ht="15">
      <c r="A29" s="991">
        <v>62025103</v>
      </c>
      <c r="B29" s="979" t="s">
        <v>1497</v>
      </c>
      <c r="C29" s="992">
        <v>250.33008000000001</v>
      </c>
      <c r="D29" s="988"/>
    </row>
    <row r="30" spans="1:4" ht="15">
      <c r="A30" s="993">
        <v>62025153</v>
      </c>
      <c r="B30" s="976" t="s">
        <v>1496</v>
      </c>
      <c r="C30" s="994">
        <v>283.72343999999998</v>
      </c>
      <c r="D30" s="988"/>
    </row>
    <row r="31" spans="1:4" ht="15">
      <c r="A31" s="993">
        <v>62025203</v>
      </c>
      <c r="B31" s="976" t="s">
        <v>1495</v>
      </c>
      <c r="C31" s="994">
        <v>318.29615999999999</v>
      </c>
      <c r="D31" s="988"/>
    </row>
    <row r="32" spans="1:4" ht="15">
      <c r="A32" s="993">
        <v>62025303</v>
      </c>
      <c r="B32" s="976" t="s">
        <v>1494</v>
      </c>
      <c r="C32" s="994">
        <v>394.69247999999999</v>
      </c>
      <c r="D32" s="988"/>
    </row>
    <row r="33" spans="1:4" ht="15">
      <c r="A33" s="993">
        <v>62025403</v>
      </c>
      <c r="B33" s="976" t="s">
        <v>1493</v>
      </c>
      <c r="C33" s="994">
        <v>511.40544</v>
      </c>
      <c r="D33" s="988"/>
    </row>
    <row r="34" spans="1:4" ht="15">
      <c r="A34" s="993">
        <v>62025503</v>
      </c>
      <c r="B34" s="976" t="s">
        <v>1492</v>
      </c>
      <c r="C34" s="994">
        <v>662.2106399999999</v>
      </c>
      <c r="D34" s="988"/>
    </row>
    <row r="35" spans="1:4" ht="15">
      <c r="A35" s="993">
        <v>62025603</v>
      </c>
      <c r="B35" s="976" t="s">
        <v>1491</v>
      </c>
      <c r="C35" s="994">
        <v>746.70960000000002</v>
      </c>
      <c r="D35" s="988"/>
    </row>
    <row r="36" spans="1:4" ht="15.75" thickBot="1">
      <c r="A36" s="998">
        <v>62026010</v>
      </c>
      <c r="B36" s="989" t="s">
        <v>1490</v>
      </c>
      <c r="C36" s="999">
        <v>140.75879999999998</v>
      </c>
      <c r="D36" s="988"/>
    </row>
    <row r="37" spans="1:4" ht="15">
      <c r="A37" s="991">
        <v>62031104</v>
      </c>
      <c r="B37" s="979" t="s">
        <v>1482</v>
      </c>
      <c r="C37" s="992">
        <v>323.05727999999999</v>
      </c>
      <c r="D37" s="970"/>
    </row>
    <row r="38" spans="1:4" ht="15">
      <c r="A38" s="993">
        <v>62031154</v>
      </c>
      <c r="B38" s="976" t="s">
        <v>1483</v>
      </c>
      <c r="C38" s="994">
        <v>434.72519999999992</v>
      </c>
      <c r="D38" s="970"/>
    </row>
    <row r="39" spans="1:4" ht="15">
      <c r="A39" s="993">
        <v>62031204</v>
      </c>
      <c r="B39" s="976" t="s">
        <v>1484</v>
      </c>
      <c r="C39" s="994">
        <v>546.39312000000007</v>
      </c>
      <c r="D39" s="970"/>
    </row>
    <row r="40" spans="1:4" ht="15">
      <c r="A40" s="993">
        <v>62031304</v>
      </c>
      <c r="B40" s="976" t="s">
        <v>1485</v>
      </c>
      <c r="C40" s="994">
        <v>652.07687999999996</v>
      </c>
      <c r="D40" s="970"/>
    </row>
    <row r="41" spans="1:4" ht="15">
      <c r="A41" s="998">
        <v>62031404</v>
      </c>
      <c r="B41" s="989" t="s">
        <v>1486</v>
      </c>
      <c r="C41" s="999">
        <v>773.28887999999995</v>
      </c>
      <c r="D41" s="970"/>
    </row>
    <row r="42" spans="1:4" ht="15">
      <c r="A42" s="993">
        <v>62032104</v>
      </c>
      <c r="B42" s="976" t="s">
        <v>1481</v>
      </c>
      <c r="C42" s="994">
        <v>536.45591999999999</v>
      </c>
      <c r="D42" s="988"/>
    </row>
    <row r="43" spans="1:4" ht="15">
      <c r="A43" s="993">
        <v>62032154</v>
      </c>
      <c r="B43" s="976" t="s">
        <v>1487</v>
      </c>
      <c r="C43" s="994">
        <v>705.73775999999998</v>
      </c>
      <c r="D43" s="988"/>
    </row>
    <row r="44" spans="1:4" ht="15">
      <c r="A44" s="993">
        <v>62032204</v>
      </c>
      <c r="B44" s="976" t="s">
        <v>1488</v>
      </c>
      <c r="C44" s="994">
        <v>811.81464000000005</v>
      </c>
      <c r="D44" s="988"/>
    </row>
    <row r="45" spans="1:4" ht="15.75" thickBot="1">
      <c r="A45" s="995">
        <v>62032304</v>
      </c>
      <c r="B45" s="981" t="s">
        <v>1489</v>
      </c>
      <c r="C45" s="996">
        <v>929.83799999999985</v>
      </c>
      <c r="D45" s="988"/>
    </row>
    <row r="46" spans="1:4" ht="15">
      <c r="A46" s="991">
        <v>64010020</v>
      </c>
      <c r="B46" s="979" t="s">
        <v>1472</v>
      </c>
      <c r="C46" s="992">
        <v>119.94528</v>
      </c>
      <c r="D46" s="988"/>
    </row>
    <row r="47" spans="1:4" ht="15">
      <c r="A47" s="993">
        <v>64010035</v>
      </c>
      <c r="B47" s="976" t="s">
        <v>1473</v>
      </c>
      <c r="C47" s="994">
        <v>154.2996</v>
      </c>
      <c r="D47" s="988"/>
    </row>
    <row r="48" spans="1:4" ht="15">
      <c r="A48" s="993">
        <v>64010041</v>
      </c>
      <c r="B48" s="976" t="s">
        <v>1474</v>
      </c>
      <c r="C48" s="994">
        <v>64.69007999999998</v>
      </c>
      <c r="D48" s="988"/>
    </row>
    <row r="49" spans="1:4" ht="15">
      <c r="A49" s="993">
        <v>64010060</v>
      </c>
      <c r="B49" s="976" t="s">
        <v>1475</v>
      </c>
      <c r="C49" s="994">
        <v>33.742799999999995</v>
      </c>
      <c r="D49" s="988"/>
    </row>
    <row r="50" spans="1:4" ht="15">
      <c r="A50" s="993">
        <v>64010061</v>
      </c>
      <c r="B50" s="976" t="s">
        <v>1476</v>
      </c>
      <c r="C50" s="994">
        <v>45.907679999999992</v>
      </c>
      <c r="D50" s="988"/>
    </row>
    <row r="51" spans="1:4" ht="15">
      <c r="A51" s="993">
        <v>64030035</v>
      </c>
      <c r="B51" s="976" t="s">
        <v>1477</v>
      </c>
      <c r="C51" s="994">
        <v>188.10791999999998</v>
      </c>
      <c r="D51" s="988"/>
    </row>
    <row r="52" spans="1:4" ht="15">
      <c r="A52" s="993">
        <v>64030041</v>
      </c>
      <c r="B52" s="976" t="s">
        <v>1478</v>
      </c>
      <c r="C52" s="994">
        <v>83.101200000000006</v>
      </c>
      <c r="D52" s="988"/>
    </row>
    <row r="53" spans="1:4" ht="15">
      <c r="A53" s="993">
        <v>64030060</v>
      </c>
      <c r="B53" s="976" t="s">
        <v>1479</v>
      </c>
      <c r="C53" s="994">
        <v>48.681359999999991</v>
      </c>
      <c r="D53" s="988"/>
    </row>
    <row r="54" spans="1:4" ht="15">
      <c r="A54" s="993">
        <v>64030061</v>
      </c>
      <c r="B54" s="976" t="s">
        <v>1480</v>
      </c>
      <c r="C54" s="994">
        <v>67.463759999999994</v>
      </c>
      <c r="D54" s="988"/>
    </row>
    <row r="55" spans="1:4" ht="15">
      <c r="A55" s="993">
        <v>64060060</v>
      </c>
      <c r="B55" s="976" t="s">
        <v>1470</v>
      </c>
      <c r="C55" s="994">
        <v>130.7124</v>
      </c>
      <c r="D55" s="988"/>
    </row>
    <row r="56" spans="1:4" ht="15.75" thickBot="1">
      <c r="A56" s="995">
        <v>64060061</v>
      </c>
      <c r="B56" s="981" t="s">
        <v>1471</v>
      </c>
      <c r="C56" s="996">
        <v>197.21519999999998</v>
      </c>
      <c r="D56" s="988"/>
    </row>
  </sheetData>
  <conditionalFormatting sqref="A8:A15">
    <cfRule type="duplicateValues" dxfId="2" priority="3"/>
  </conditionalFormatting>
  <conditionalFormatting sqref="A16:A23">
    <cfRule type="duplicateValues" dxfId="1" priority="2"/>
  </conditionalFormatting>
  <conditionalFormatting sqref="A24:A56">
    <cfRule type="duplicateValues" dxfId="0" priority="1"/>
  </conditionalFormatting>
  <pageMargins left="0.51181102362204722" right="0.11811023622047245" top="0.15748031496062992" bottom="0.15748031496062992" header="0.31496062992125984" footer="0.31496062992125984"/>
  <pageSetup paperSize="9" scale="8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C000"/>
  </sheetPr>
  <dimension ref="B1:V69"/>
  <sheetViews>
    <sheetView zoomScale="130" zoomScaleNormal="130" zoomScalePageLayoutView="79" workbookViewId="0">
      <selection activeCell="B6" sqref="B6:R6"/>
    </sheetView>
  </sheetViews>
  <sheetFormatPr defaultColWidth="9.140625" defaultRowHeight="12.75"/>
  <cols>
    <col min="1" max="1" width="1.85546875" style="36" customWidth="1"/>
    <col min="2" max="2" width="13.140625" style="36" customWidth="1"/>
    <col min="3" max="3" width="8.5703125" style="36" customWidth="1"/>
    <col min="4" max="4" width="8.140625" style="36" customWidth="1"/>
    <col min="5" max="6" width="7.5703125" style="36" customWidth="1"/>
    <col min="7" max="7" width="2.7109375" style="36" customWidth="1"/>
    <col min="8" max="8" width="12.42578125" style="36" customWidth="1"/>
    <col min="9" max="10" width="9" style="36" customWidth="1"/>
    <col min="11" max="11" width="8.85546875" style="36" customWidth="1"/>
    <col min="12" max="12" width="6.85546875" style="36" customWidth="1"/>
    <col min="13" max="13" width="3" style="36" customWidth="1"/>
    <col min="14" max="14" width="11.7109375" style="36" customWidth="1"/>
    <col min="15" max="15" width="10.5703125" style="36" customWidth="1"/>
    <col min="16" max="16" width="9.7109375" style="36" customWidth="1"/>
    <col min="17" max="17" width="10.140625" style="36" bestFit="1" customWidth="1"/>
    <col min="18" max="18" width="6.85546875" style="36" customWidth="1"/>
    <col min="19" max="19" width="1.5703125" style="36" customWidth="1"/>
    <col min="20" max="16384" width="9.140625" style="36"/>
  </cols>
  <sheetData>
    <row r="1" spans="2:19" ht="15">
      <c r="I1" s="1152"/>
      <c r="J1" s="1152"/>
      <c r="K1" s="1152"/>
      <c r="L1" s="1152"/>
      <c r="M1" s="1152"/>
      <c r="N1" s="177"/>
      <c r="O1" s="37"/>
      <c r="P1" s="37"/>
      <c r="Q1" s="37"/>
      <c r="R1" s="37"/>
      <c r="S1" s="37"/>
    </row>
    <row r="2" spans="2:19" ht="15">
      <c r="I2" s="140"/>
      <c r="J2" s="162"/>
      <c r="K2" s="162"/>
      <c r="L2" s="162"/>
      <c r="M2" s="162"/>
      <c r="N2" s="177"/>
      <c r="O2" s="37"/>
      <c r="P2" s="37"/>
      <c r="Q2" s="37"/>
      <c r="R2" s="37"/>
      <c r="S2" s="37"/>
    </row>
    <row r="3" spans="2:19" ht="15">
      <c r="I3" s="140"/>
      <c r="J3" s="162"/>
      <c r="K3" s="162"/>
      <c r="L3" s="162"/>
      <c r="M3" s="162"/>
      <c r="N3" s="177"/>
      <c r="O3" s="37"/>
      <c r="P3" s="37"/>
      <c r="Q3" s="37"/>
      <c r="R3" s="37"/>
      <c r="S3" s="37"/>
    </row>
    <row r="4" spans="2:19" ht="15">
      <c r="I4" s="1153"/>
      <c r="J4" s="1153"/>
      <c r="K4" s="1153"/>
      <c r="L4" s="1153"/>
      <c r="M4" s="1153"/>
      <c r="N4" s="1160" t="s">
        <v>1510</v>
      </c>
      <c r="O4" s="1160"/>
      <c r="P4" s="1160"/>
      <c r="Q4" s="1020">
        <f ca="1">TODAY()</f>
        <v>43816</v>
      </c>
      <c r="R4" s="37"/>
      <c r="S4" s="37"/>
    </row>
    <row r="5" spans="2:19" ht="9.75" customHeight="1">
      <c r="I5" s="43"/>
      <c r="J5" s="42"/>
      <c r="L5" s="42"/>
      <c r="M5" s="42"/>
      <c r="N5" s="37"/>
      <c r="O5" s="37"/>
      <c r="P5" s="37"/>
      <c r="Q5" s="37"/>
      <c r="R5" s="37"/>
      <c r="S5" s="37"/>
    </row>
    <row r="6" spans="2:19" ht="20.25" customHeight="1" thickBot="1">
      <c r="B6" s="1137" t="s">
        <v>962</v>
      </c>
      <c r="C6" s="1137"/>
      <c r="D6" s="1137"/>
      <c r="E6" s="1137"/>
      <c r="F6" s="1137"/>
      <c r="G6" s="1137"/>
      <c r="H6" s="1137"/>
      <c r="I6" s="1137"/>
      <c r="J6" s="1137"/>
      <c r="K6" s="1137"/>
      <c r="L6" s="1137"/>
      <c r="M6" s="1137"/>
      <c r="N6" s="1137"/>
      <c r="O6" s="1137"/>
      <c r="P6" s="1137"/>
      <c r="Q6" s="1137"/>
      <c r="R6" s="1137"/>
    </row>
    <row r="7" spans="2:19" ht="13.5" thickBot="1">
      <c r="B7" s="1156" t="s">
        <v>403</v>
      </c>
      <c r="C7" s="1157"/>
      <c r="D7" s="1157"/>
      <c r="E7" s="1157"/>
      <c r="F7" s="1158"/>
      <c r="G7" s="38"/>
      <c r="H7" s="1130" t="s">
        <v>434</v>
      </c>
      <c r="I7" s="1131"/>
      <c r="J7" s="1131"/>
      <c r="K7" s="1131"/>
      <c r="L7" s="1132"/>
      <c r="M7" s="38"/>
      <c r="N7" s="1130" t="s">
        <v>955</v>
      </c>
      <c r="O7" s="1131"/>
      <c r="P7" s="1131"/>
      <c r="Q7" s="1131"/>
      <c r="R7" s="1132"/>
    </row>
    <row r="8" spans="2:19">
      <c r="B8" s="91" t="s">
        <v>404</v>
      </c>
      <c r="C8" s="1140" t="s">
        <v>405</v>
      </c>
      <c r="D8" s="1140"/>
      <c r="E8" s="1140"/>
      <c r="F8" s="90" t="s">
        <v>406</v>
      </c>
      <c r="G8" s="38"/>
      <c r="H8" s="120" t="s">
        <v>404</v>
      </c>
      <c r="I8" s="1129" t="s">
        <v>405</v>
      </c>
      <c r="J8" s="1129"/>
      <c r="K8" s="1129"/>
      <c r="L8" s="121" t="s">
        <v>406</v>
      </c>
      <c r="M8" s="38"/>
      <c r="N8" s="120" t="s">
        <v>404</v>
      </c>
      <c r="O8" s="1129" t="s">
        <v>405</v>
      </c>
      <c r="P8" s="1129"/>
      <c r="Q8" s="1129"/>
      <c r="R8" s="524" t="s">
        <v>406</v>
      </c>
    </row>
    <row r="9" spans="2:19">
      <c r="B9" s="1138" t="s">
        <v>407</v>
      </c>
      <c r="C9" s="1138" t="s">
        <v>408</v>
      </c>
      <c r="D9" s="1138" t="s">
        <v>95</v>
      </c>
      <c r="E9" s="1159" t="s">
        <v>94</v>
      </c>
      <c r="F9" s="1138" t="s">
        <v>409</v>
      </c>
      <c r="G9" s="38"/>
      <c r="H9" s="1147" t="s">
        <v>407</v>
      </c>
      <c r="I9" s="1147" t="s">
        <v>408</v>
      </c>
      <c r="J9" s="1147" t="s">
        <v>95</v>
      </c>
      <c r="K9" s="1151" t="s">
        <v>94</v>
      </c>
      <c r="L9" s="1147" t="s">
        <v>409</v>
      </c>
      <c r="M9" s="38"/>
      <c r="N9" s="1147" t="s">
        <v>407</v>
      </c>
      <c r="O9" s="1147" t="s">
        <v>408</v>
      </c>
      <c r="P9" s="1147" t="s">
        <v>95</v>
      </c>
      <c r="Q9" s="1151" t="s">
        <v>94</v>
      </c>
      <c r="R9" s="1147" t="s">
        <v>409</v>
      </c>
    </row>
    <row r="10" spans="2:19">
      <c r="B10" s="1138"/>
      <c r="C10" s="1138"/>
      <c r="D10" s="1138"/>
      <c r="E10" s="1159"/>
      <c r="F10" s="1138"/>
      <c r="G10" s="38"/>
      <c r="H10" s="1147"/>
      <c r="I10" s="1147"/>
      <c r="J10" s="1147"/>
      <c r="K10" s="1151"/>
      <c r="L10" s="1151"/>
      <c r="M10" s="38"/>
      <c r="N10" s="1147"/>
      <c r="O10" s="1147"/>
      <c r="P10" s="1147"/>
      <c r="Q10" s="1151"/>
      <c r="R10" s="1151"/>
    </row>
    <row r="11" spans="2:19">
      <c r="B11" s="172" t="s">
        <v>515</v>
      </c>
      <c r="C11" s="518">
        <v>7.86</v>
      </c>
      <c r="D11" s="173">
        <v>8.19</v>
      </c>
      <c r="E11" s="173">
        <v>9.1199999999999992</v>
      </c>
      <c r="F11" s="40">
        <v>100</v>
      </c>
      <c r="G11" s="38"/>
      <c r="H11" s="58" t="s">
        <v>435</v>
      </c>
      <c r="I11" s="518">
        <v>26.49</v>
      </c>
      <c r="J11" s="518">
        <v>27.36</v>
      </c>
      <c r="K11" s="518">
        <v>29.51</v>
      </c>
      <c r="L11" s="59">
        <v>100</v>
      </c>
      <c r="M11" s="38"/>
      <c r="N11" s="58" t="s">
        <v>949</v>
      </c>
      <c r="O11" s="174" t="s">
        <v>1375</v>
      </c>
      <c r="P11" s="174" t="s">
        <v>1375</v>
      </c>
      <c r="Q11" s="174" t="s">
        <v>1375</v>
      </c>
      <c r="R11" s="59">
        <v>100</v>
      </c>
    </row>
    <row r="12" spans="2:19">
      <c r="B12" s="39" t="s">
        <v>410</v>
      </c>
      <c r="C12" s="518">
        <v>10.77</v>
      </c>
      <c r="D12" s="67">
        <v>11</v>
      </c>
      <c r="E12" s="68">
        <v>12.97</v>
      </c>
      <c r="F12" s="40">
        <v>100</v>
      </c>
      <c r="G12" s="38"/>
      <c r="H12" s="58" t="s">
        <v>436</v>
      </c>
      <c r="I12" s="518">
        <v>28.51</v>
      </c>
      <c r="J12" s="518">
        <v>29.44</v>
      </c>
      <c r="K12" s="518">
        <v>31.76</v>
      </c>
      <c r="L12" s="59">
        <v>100</v>
      </c>
      <c r="M12" s="38"/>
      <c r="N12" s="58" t="s">
        <v>950</v>
      </c>
      <c r="O12" s="174" t="s">
        <v>1375</v>
      </c>
      <c r="P12" s="174" t="s">
        <v>1375</v>
      </c>
      <c r="Q12" s="174" t="s">
        <v>1375</v>
      </c>
      <c r="R12" s="59">
        <v>100</v>
      </c>
    </row>
    <row r="13" spans="2:19">
      <c r="B13" s="39" t="s">
        <v>411</v>
      </c>
      <c r="C13" s="518">
        <v>11.5</v>
      </c>
      <c r="D13" s="41">
        <v>12.42</v>
      </c>
      <c r="E13" s="60">
        <v>13.85</v>
      </c>
      <c r="F13" s="40">
        <v>100</v>
      </c>
      <c r="G13" s="38"/>
      <c r="H13" s="58" t="s">
        <v>437</v>
      </c>
      <c r="I13" s="518">
        <v>31.6</v>
      </c>
      <c r="J13" s="518">
        <v>32.630000000000003</v>
      </c>
      <c r="K13" s="518">
        <v>35.200000000000003</v>
      </c>
      <c r="L13" s="59">
        <v>100</v>
      </c>
      <c r="M13" s="38"/>
      <c r="N13" s="58" t="s">
        <v>951</v>
      </c>
      <c r="O13" s="174" t="s">
        <v>1375</v>
      </c>
      <c r="P13" s="174" t="s">
        <v>1375</v>
      </c>
      <c r="Q13" s="174" t="s">
        <v>1375</v>
      </c>
      <c r="R13" s="59">
        <v>100</v>
      </c>
    </row>
    <row r="14" spans="2:19">
      <c r="B14" s="39" t="s">
        <v>412</v>
      </c>
      <c r="C14" s="518">
        <v>12.2</v>
      </c>
      <c r="D14" s="41">
        <v>14.4</v>
      </c>
      <c r="E14" s="60">
        <v>15</v>
      </c>
      <c r="F14" s="40">
        <v>100</v>
      </c>
      <c r="G14" s="38"/>
      <c r="H14" s="58" t="s">
        <v>438</v>
      </c>
      <c r="I14" s="518">
        <v>35.42</v>
      </c>
      <c r="J14" s="518">
        <v>36.58</v>
      </c>
      <c r="K14" s="518">
        <v>39.46</v>
      </c>
      <c r="L14" s="59">
        <v>50</v>
      </c>
      <c r="M14" s="38"/>
      <c r="N14" s="58" t="s">
        <v>952</v>
      </c>
      <c r="O14" s="174" t="s">
        <v>1375</v>
      </c>
      <c r="P14" s="174" t="s">
        <v>1375</v>
      </c>
      <c r="Q14" s="174" t="s">
        <v>1375</v>
      </c>
      <c r="R14" s="59">
        <v>100</v>
      </c>
    </row>
    <row r="15" spans="2:19">
      <c r="B15" s="39" t="s">
        <v>413</v>
      </c>
      <c r="C15" s="518">
        <v>14.9</v>
      </c>
      <c r="D15" s="41">
        <v>15.78</v>
      </c>
      <c r="E15" s="60">
        <v>18.11</v>
      </c>
      <c r="F15" s="40">
        <v>100</v>
      </c>
      <c r="G15" s="38"/>
      <c r="H15" s="58" t="s">
        <v>439</v>
      </c>
      <c r="I15" s="518">
        <v>41.94</v>
      </c>
      <c r="J15" s="518">
        <v>43.31</v>
      </c>
      <c r="K15" s="518">
        <v>46.72</v>
      </c>
      <c r="L15" s="59">
        <v>50</v>
      </c>
      <c r="M15" s="38"/>
      <c r="N15" s="58" t="s">
        <v>953</v>
      </c>
      <c r="O15" s="174" t="s">
        <v>1375</v>
      </c>
      <c r="P15" s="174" t="s">
        <v>1375</v>
      </c>
      <c r="Q15" s="174" t="s">
        <v>1375</v>
      </c>
      <c r="R15" s="59">
        <v>100</v>
      </c>
    </row>
    <row r="16" spans="2:19">
      <c r="B16" s="39" t="s">
        <v>414</v>
      </c>
      <c r="C16" s="518">
        <v>17.5</v>
      </c>
      <c r="D16" s="221">
        <v>18.37</v>
      </c>
      <c r="E16" s="60">
        <v>19.600000000000001</v>
      </c>
      <c r="F16" s="40">
        <v>50</v>
      </c>
      <c r="G16" s="38"/>
      <c r="H16" s="58" t="s">
        <v>440</v>
      </c>
      <c r="I16" s="518">
        <v>48.01</v>
      </c>
      <c r="J16" s="518">
        <v>49.57</v>
      </c>
      <c r="K16" s="518">
        <v>53.47</v>
      </c>
      <c r="L16" s="59">
        <v>50</v>
      </c>
      <c r="M16" s="38"/>
      <c r="N16" s="58" t="s">
        <v>954</v>
      </c>
      <c r="O16" s="174" t="s">
        <v>1375</v>
      </c>
      <c r="P16" s="174" t="s">
        <v>1375</v>
      </c>
      <c r="Q16" s="174" t="s">
        <v>1375</v>
      </c>
      <c r="R16" s="59">
        <v>50</v>
      </c>
    </row>
    <row r="17" spans="2:22">
      <c r="B17" s="39" t="s">
        <v>415</v>
      </c>
      <c r="C17" s="518">
        <v>19.170000000000002</v>
      </c>
      <c r="D17" s="41">
        <v>20.3</v>
      </c>
      <c r="E17" s="60">
        <v>22.8</v>
      </c>
      <c r="F17" s="40">
        <v>50</v>
      </c>
      <c r="G17" s="38"/>
      <c r="H17" s="58" t="s">
        <v>441</v>
      </c>
      <c r="I17" s="518">
        <v>60.02</v>
      </c>
      <c r="J17" s="518">
        <v>61.98</v>
      </c>
      <c r="K17" s="518">
        <v>66.86</v>
      </c>
      <c r="L17" s="59">
        <v>50</v>
      </c>
      <c r="M17" s="38"/>
      <c r="N17" s="58" t="s">
        <v>956</v>
      </c>
      <c r="O17" s="174" t="s">
        <v>1375</v>
      </c>
      <c r="P17" s="174" t="s">
        <v>1375</v>
      </c>
      <c r="Q17" s="174" t="s">
        <v>1375</v>
      </c>
      <c r="R17" s="59">
        <v>50</v>
      </c>
    </row>
    <row r="18" spans="2:22">
      <c r="B18" s="39" t="s">
        <v>416</v>
      </c>
      <c r="C18" s="518">
        <v>24.97</v>
      </c>
      <c r="D18" s="221">
        <v>26.47</v>
      </c>
      <c r="E18" s="60">
        <v>29.25</v>
      </c>
      <c r="F18" s="40">
        <v>50</v>
      </c>
      <c r="G18" s="38"/>
      <c r="H18" s="58" t="s">
        <v>442</v>
      </c>
      <c r="I18" s="518">
        <v>73.87</v>
      </c>
      <c r="J18" s="518">
        <v>76.28</v>
      </c>
      <c r="K18" s="518">
        <v>82.28</v>
      </c>
      <c r="L18" s="59">
        <v>25</v>
      </c>
      <c r="M18" s="38"/>
      <c r="N18" s="58" t="s">
        <v>957</v>
      </c>
      <c r="O18" s="174" t="s">
        <v>1375</v>
      </c>
      <c r="P18" s="174" t="s">
        <v>1375</v>
      </c>
      <c r="Q18" s="174" t="s">
        <v>1375</v>
      </c>
      <c r="R18" s="59">
        <v>25</v>
      </c>
      <c r="U18" s="178"/>
      <c r="V18" s="178"/>
    </row>
    <row r="19" spans="2:22">
      <c r="B19" s="39" t="s">
        <v>417</v>
      </c>
      <c r="C19" s="518">
        <v>25.8</v>
      </c>
      <c r="D19" s="41">
        <v>2677</v>
      </c>
      <c r="E19" s="60">
        <v>30.5</v>
      </c>
      <c r="F19" s="40">
        <v>50</v>
      </c>
      <c r="G19" s="38"/>
      <c r="H19" s="58" t="s">
        <v>443</v>
      </c>
      <c r="I19" s="518">
        <v>92.47</v>
      </c>
      <c r="J19" s="518">
        <v>95.48</v>
      </c>
      <c r="K19" s="518">
        <v>103</v>
      </c>
      <c r="L19" s="59">
        <v>25</v>
      </c>
      <c r="M19" s="38"/>
      <c r="N19" s="58" t="s">
        <v>958</v>
      </c>
      <c r="O19" s="174" t="s">
        <v>1375</v>
      </c>
      <c r="P19" s="174" t="s">
        <v>1375</v>
      </c>
      <c r="Q19" s="174" t="s">
        <v>1375</v>
      </c>
      <c r="R19" s="59">
        <v>25</v>
      </c>
    </row>
    <row r="20" spans="2:22">
      <c r="B20" s="39" t="s">
        <v>419</v>
      </c>
      <c r="C20" s="518">
        <v>39.799999999999997</v>
      </c>
      <c r="D20" s="41">
        <v>41.5</v>
      </c>
      <c r="E20" s="60">
        <v>43.88</v>
      </c>
      <c r="F20" s="40">
        <v>25</v>
      </c>
      <c r="G20" s="38"/>
      <c r="H20" s="58" t="s">
        <v>444</v>
      </c>
      <c r="I20" s="518">
        <v>120.96</v>
      </c>
      <c r="J20" s="518">
        <v>124.89</v>
      </c>
      <c r="K20" s="518">
        <v>134.72999999999999</v>
      </c>
      <c r="L20" s="59">
        <v>15</v>
      </c>
      <c r="M20" s="38"/>
      <c r="N20" s="58" t="s">
        <v>959</v>
      </c>
      <c r="O20" s="174" t="s">
        <v>1375</v>
      </c>
      <c r="P20" s="174" t="s">
        <v>1375</v>
      </c>
      <c r="Q20" s="174" t="s">
        <v>1375</v>
      </c>
      <c r="R20" s="59">
        <v>25</v>
      </c>
    </row>
    <row r="21" spans="2:22">
      <c r="B21" s="39" t="s">
        <v>420</v>
      </c>
      <c r="C21" s="518">
        <v>48</v>
      </c>
      <c r="D21" s="41">
        <v>51.6</v>
      </c>
      <c r="E21" s="60">
        <v>54.57</v>
      </c>
      <c r="F21" s="40">
        <v>25</v>
      </c>
      <c r="G21" s="38"/>
      <c r="H21" s="58" t="s">
        <v>445</v>
      </c>
      <c r="I21" s="518">
        <v>214.66</v>
      </c>
      <c r="J21" s="518">
        <v>221.64</v>
      </c>
      <c r="K21" s="518">
        <v>239.09</v>
      </c>
      <c r="L21" s="59">
        <v>15</v>
      </c>
      <c r="M21" s="38"/>
      <c r="N21" s="58" t="s">
        <v>960</v>
      </c>
      <c r="O21" s="174" t="s">
        <v>1375</v>
      </c>
      <c r="P21" s="174" t="s">
        <v>1375</v>
      </c>
      <c r="Q21" s="174" t="s">
        <v>1375</v>
      </c>
      <c r="R21" s="59">
        <v>25</v>
      </c>
    </row>
    <row r="22" spans="2:22" ht="12" customHeight="1">
      <c r="B22" s="39" t="s">
        <v>421</v>
      </c>
      <c r="C22" s="518">
        <v>65</v>
      </c>
      <c r="D22" s="41">
        <v>68.45</v>
      </c>
      <c r="E22" s="68">
        <v>73</v>
      </c>
      <c r="F22" s="40">
        <v>15</v>
      </c>
      <c r="G22" s="38"/>
      <c r="H22" s="58" t="s">
        <v>446</v>
      </c>
      <c r="I22" s="518">
        <v>301.45</v>
      </c>
      <c r="J22" s="518">
        <v>311.25</v>
      </c>
      <c r="K22" s="518">
        <v>335.76</v>
      </c>
      <c r="L22" s="59">
        <v>8</v>
      </c>
      <c r="M22" s="38"/>
      <c r="N22" s="58" t="s">
        <v>961</v>
      </c>
      <c r="O22" s="174" t="s">
        <v>1375</v>
      </c>
      <c r="P22" s="174" t="s">
        <v>1375</v>
      </c>
      <c r="Q22" s="174" t="s">
        <v>1375</v>
      </c>
      <c r="R22" s="59">
        <v>25</v>
      </c>
    </row>
    <row r="23" spans="2:22">
      <c r="B23" s="223" t="s">
        <v>422</v>
      </c>
      <c r="C23" s="518">
        <v>115</v>
      </c>
      <c r="D23" s="41">
        <v>126.1</v>
      </c>
      <c r="E23" s="41">
        <v>145</v>
      </c>
      <c r="F23" s="224">
        <v>15</v>
      </c>
      <c r="G23" s="38"/>
      <c r="H23" s="58" t="s">
        <v>265</v>
      </c>
      <c r="I23" s="518">
        <v>574.9</v>
      </c>
      <c r="J23" s="518">
        <v>593.6</v>
      </c>
      <c r="K23" s="518">
        <v>640.34</v>
      </c>
      <c r="L23" s="59">
        <v>8</v>
      </c>
      <c r="M23" s="38"/>
      <c r="N23" s="38"/>
      <c r="O23" s="38"/>
      <c r="P23" s="38"/>
      <c r="Q23" s="38"/>
      <c r="R23" s="38"/>
    </row>
    <row r="24" spans="2:22" ht="12.75" customHeight="1" thickBot="1">
      <c r="B24" s="223" t="s">
        <v>423</v>
      </c>
      <c r="C24" s="518">
        <v>200</v>
      </c>
      <c r="D24" s="41">
        <v>225</v>
      </c>
      <c r="E24" s="41">
        <v>287</v>
      </c>
      <c r="F24" s="224">
        <v>8</v>
      </c>
      <c r="G24" s="38"/>
      <c r="M24" s="38"/>
    </row>
    <row r="25" spans="2:22" ht="20.25" customHeight="1" thickBot="1">
      <c r="B25" s="1137" t="s">
        <v>1288</v>
      </c>
      <c r="C25" s="1137"/>
      <c r="D25" s="1137"/>
      <c r="E25" s="1137"/>
      <c r="F25" s="1137"/>
      <c r="G25" s="1137"/>
      <c r="H25" s="1137"/>
      <c r="I25" s="1137"/>
      <c r="J25" s="1137"/>
      <c r="K25" s="1137"/>
      <c r="L25" s="1137"/>
      <c r="N25" s="1161" t="s">
        <v>16</v>
      </c>
      <c r="O25" s="1162"/>
      <c r="P25" s="1162"/>
      <c r="Q25" s="1162"/>
      <c r="R25" s="1163"/>
    </row>
    <row r="26" spans="2:22" ht="33.75" customHeight="1" thickBot="1">
      <c r="B26" s="1141" t="s">
        <v>1377</v>
      </c>
      <c r="C26" s="1142"/>
      <c r="D26" s="1142"/>
      <c r="E26" s="1142"/>
      <c r="F26" s="1143"/>
      <c r="G26" s="38"/>
      <c r="H26" s="1141" t="s">
        <v>1378</v>
      </c>
      <c r="I26" s="1142"/>
      <c r="J26" s="1142"/>
      <c r="K26" s="1142"/>
      <c r="L26" s="1143"/>
      <c r="N26" s="1164"/>
      <c r="O26" s="1165"/>
      <c r="P26" s="1165"/>
      <c r="Q26" s="1165"/>
      <c r="R26" s="1166"/>
    </row>
    <row r="27" spans="2:22">
      <c r="B27" s="751" t="s">
        <v>404</v>
      </c>
      <c r="C27" s="1148" t="s">
        <v>405</v>
      </c>
      <c r="D27" s="1149"/>
      <c r="E27" s="1150"/>
      <c r="F27" s="743" t="s">
        <v>406</v>
      </c>
      <c r="G27" s="38"/>
      <c r="H27" s="91" t="s">
        <v>404</v>
      </c>
      <c r="I27" s="1135" t="s">
        <v>405</v>
      </c>
      <c r="J27" s="1167"/>
      <c r="K27" s="1168"/>
      <c r="L27" s="90" t="s">
        <v>406</v>
      </c>
      <c r="N27" s="1144" t="s">
        <v>404</v>
      </c>
      <c r="O27" s="1145"/>
      <c r="P27" s="1140" t="s">
        <v>405</v>
      </c>
      <c r="Q27" s="1146"/>
      <c r="R27" s="227" t="s">
        <v>406</v>
      </c>
    </row>
    <row r="28" spans="2:22">
      <c r="B28" s="1171" t="s">
        <v>407</v>
      </c>
      <c r="C28" s="1139" t="s">
        <v>408</v>
      </c>
      <c r="D28" s="1139" t="s">
        <v>95</v>
      </c>
      <c r="E28" s="1154" t="s">
        <v>94</v>
      </c>
      <c r="F28" s="1139" t="s">
        <v>409</v>
      </c>
      <c r="G28" s="38"/>
      <c r="H28" s="1139" t="s">
        <v>407</v>
      </c>
      <c r="I28" s="1139" t="s">
        <v>408</v>
      </c>
      <c r="J28" s="1139" t="s">
        <v>95</v>
      </c>
      <c r="K28" s="1154" t="s">
        <v>94</v>
      </c>
      <c r="L28" s="1139" t="s">
        <v>409</v>
      </c>
      <c r="N28" s="1133" t="s">
        <v>407</v>
      </c>
      <c r="O28" s="1134"/>
      <c r="P28" s="1139" t="s">
        <v>95</v>
      </c>
      <c r="Q28" s="1154" t="s">
        <v>94</v>
      </c>
      <c r="R28" s="1139" t="s">
        <v>409</v>
      </c>
    </row>
    <row r="29" spans="2:22">
      <c r="B29" s="1172"/>
      <c r="C29" s="1140"/>
      <c r="D29" s="1140"/>
      <c r="E29" s="1155"/>
      <c r="F29" s="1140"/>
      <c r="G29" s="38"/>
      <c r="H29" s="1140"/>
      <c r="I29" s="1140"/>
      <c r="J29" s="1140"/>
      <c r="K29" s="1155"/>
      <c r="L29" s="1140"/>
      <c r="N29" s="1135"/>
      <c r="O29" s="1136"/>
      <c r="P29" s="1140"/>
      <c r="Q29" s="1155"/>
      <c r="R29" s="1140"/>
    </row>
    <row r="30" spans="2:22">
      <c r="B30" s="744" t="s">
        <v>1344</v>
      </c>
      <c r="C30" s="519">
        <v>25.71</v>
      </c>
      <c r="D30" s="521">
        <v>26.75</v>
      </c>
      <c r="E30" s="520">
        <v>28.63</v>
      </c>
      <c r="F30" s="744">
        <v>50</v>
      </c>
      <c r="G30" s="38"/>
      <c r="H30" s="744" t="s">
        <v>1300</v>
      </c>
      <c r="I30" s="519">
        <v>20.02</v>
      </c>
      <c r="J30" s="521">
        <v>23.5</v>
      </c>
      <c r="K30" s="520">
        <v>24.95</v>
      </c>
      <c r="L30" s="523">
        <v>50</v>
      </c>
      <c r="N30" s="1169" t="s">
        <v>17</v>
      </c>
      <c r="O30" s="1170"/>
      <c r="P30" s="385">
        <v>81.760000000000005</v>
      </c>
      <c r="Q30" s="385">
        <v>89.67</v>
      </c>
      <c r="R30" s="61">
        <v>50</v>
      </c>
    </row>
    <row r="31" spans="2:22">
      <c r="B31" s="744" t="s">
        <v>1345</v>
      </c>
      <c r="C31" s="519">
        <v>29.33</v>
      </c>
      <c r="D31" s="521">
        <v>30.52</v>
      </c>
      <c r="E31" s="520">
        <v>32.67</v>
      </c>
      <c r="F31" s="744">
        <v>50</v>
      </c>
      <c r="G31" s="38"/>
      <c r="H31" s="744" t="s">
        <v>1299</v>
      </c>
      <c r="I31" s="519">
        <v>18.93</v>
      </c>
      <c r="J31" s="521">
        <v>20.56</v>
      </c>
      <c r="K31" s="520">
        <v>23.31</v>
      </c>
      <c r="L31" s="523">
        <v>50</v>
      </c>
      <c r="N31" s="1169" t="s">
        <v>18</v>
      </c>
      <c r="O31" s="1170"/>
      <c r="P31" s="385">
        <v>86.16</v>
      </c>
      <c r="Q31" s="385">
        <v>94.5</v>
      </c>
      <c r="R31" s="61">
        <v>50</v>
      </c>
    </row>
    <row r="32" spans="2:22">
      <c r="B32" s="752" t="s">
        <v>1346</v>
      </c>
      <c r="C32" s="519">
        <v>29.34</v>
      </c>
      <c r="D32" s="521">
        <v>27.41</v>
      </c>
      <c r="E32" s="520">
        <v>26.34</v>
      </c>
      <c r="F32" s="744">
        <v>50</v>
      </c>
      <c r="G32" s="38"/>
      <c r="H32" s="752" t="s">
        <v>1289</v>
      </c>
      <c r="I32" s="519">
        <v>18.600000000000001</v>
      </c>
      <c r="J32" s="521">
        <v>20.83</v>
      </c>
      <c r="K32" s="520">
        <v>23.61</v>
      </c>
      <c r="L32" s="523">
        <v>50</v>
      </c>
      <c r="N32" s="1169" t="s">
        <v>19</v>
      </c>
      <c r="O32" s="1170"/>
      <c r="P32" s="385">
        <v>90.57</v>
      </c>
      <c r="Q32" s="385">
        <v>99.33</v>
      </c>
      <c r="R32" s="61">
        <v>50</v>
      </c>
    </row>
    <row r="33" spans="2:18">
      <c r="B33" s="752" t="s">
        <v>1347</v>
      </c>
      <c r="C33" s="519">
        <v>30.51</v>
      </c>
      <c r="D33" s="521">
        <v>31.75</v>
      </c>
      <c r="E33" s="520">
        <v>33.979999999999997</v>
      </c>
      <c r="F33" s="225">
        <v>50</v>
      </c>
      <c r="G33" s="38"/>
      <c r="H33" s="752" t="s">
        <v>1290</v>
      </c>
      <c r="I33" s="519">
        <v>21.4</v>
      </c>
      <c r="J33" s="521">
        <v>23.95</v>
      </c>
      <c r="K33" s="520">
        <v>27.14</v>
      </c>
      <c r="L33" s="225">
        <v>50</v>
      </c>
      <c r="N33" s="1169" t="s">
        <v>20</v>
      </c>
      <c r="O33" s="1170"/>
      <c r="P33" s="385">
        <v>137.11000000000001</v>
      </c>
      <c r="Q33" s="385">
        <v>150.38999999999999</v>
      </c>
      <c r="R33" s="61">
        <v>50</v>
      </c>
    </row>
    <row r="34" spans="2:18">
      <c r="B34" s="752" t="s">
        <v>1348</v>
      </c>
      <c r="C34" s="519">
        <v>32.83</v>
      </c>
      <c r="D34" s="521">
        <v>34.17</v>
      </c>
      <c r="E34" s="520">
        <v>36.57</v>
      </c>
      <c r="F34" s="744">
        <v>50</v>
      </c>
      <c r="G34" s="38"/>
      <c r="H34" s="752" t="s">
        <v>1291</v>
      </c>
      <c r="I34" s="519">
        <v>27.99</v>
      </c>
      <c r="J34" s="521">
        <v>31.34</v>
      </c>
      <c r="K34" s="520">
        <v>35.520000000000003</v>
      </c>
      <c r="L34" s="523">
        <v>50</v>
      </c>
      <c r="N34" s="1169" t="s">
        <v>21</v>
      </c>
      <c r="O34" s="1170"/>
      <c r="P34" s="385">
        <v>180.9</v>
      </c>
      <c r="Q34" s="385">
        <v>198.41</v>
      </c>
      <c r="R34" s="61">
        <v>30</v>
      </c>
    </row>
    <row r="35" spans="2:18">
      <c r="B35" s="752" t="s">
        <v>1349</v>
      </c>
      <c r="C35" s="519">
        <v>39.090000000000003</v>
      </c>
      <c r="D35" s="521">
        <v>40.68</v>
      </c>
      <c r="E35" s="520">
        <v>43.54</v>
      </c>
      <c r="F35" s="744">
        <v>50</v>
      </c>
      <c r="G35" s="38"/>
      <c r="H35" s="752" t="s">
        <v>1298</v>
      </c>
      <c r="I35" s="519">
        <v>28.16</v>
      </c>
      <c r="J35" s="521">
        <v>32.369999999999997</v>
      </c>
      <c r="K35" s="520">
        <v>36</v>
      </c>
      <c r="L35" s="523">
        <v>50</v>
      </c>
      <c r="N35" s="1169" t="s">
        <v>22</v>
      </c>
      <c r="O35" s="1170"/>
      <c r="P35" s="385">
        <v>283.04000000000002</v>
      </c>
      <c r="Q35" s="385">
        <v>310.44</v>
      </c>
      <c r="R35" s="61">
        <v>30</v>
      </c>
    </row>
    <row r="36" spans="2:18">
      <c r="B36" s="752" t="s">
        <v>1350</v>
      </c>
      <c r="C36" s="519">
        <v>45.34</v>
      </c>
      <c r="D36" s="521">
        <v>47.18</v>
      </c>
      <c r="E36" s="520">
        <v>50.5</v>
      </c>
      <c r="F36" s="744">
        <v>50</v>
      </c>
      <c r="G36" s="38"/>
      <c r="H36" s="752" t="s">
        <v>1292</v>
      </c>
      <c r="I36" s="519">
        <v>35.97</v>
      </c>
      <c r="J36" s="521">
        <v>40.26</v>
      </c>
      <c r="K36" s="520">
        <v>47</v>
      </c>
      <c r="L36" s="523">
        <v>50</v>
      </c>
      <c r="N36" s="1169" t="s">
        <v>23</v>
      </c>
      <c r="O36" s="1170"/>
      <c r="P36" s="58">
        <v>350.21</v>
      </c>
      <c r="Q36" s="56">
        <v>384.1</v>
      </c>
      <c r="R36" s="61">
        <v>20</v>
      </c>
    </row>
    <row r="37" spans="2:18">
      <c r="B37" s="752" t="s">
        <v>1351</v>
      </c>
      <c r="C37" s="519">
        <v>56.98</v>
      </c>
      <c r="D37" s="521">
        <v>59.29</v>
      </c>
      <c r="E37" s="520">
        <v>63.46</v>
      </c>
      <c r="F37" s="744">
        <v>20</v>
      </c>
      <c r="G37" s="38"/>
      <c r="H37" s="752" t="s">
        <v>1297</v>
      </c>
      <c r="I37" s="519">
        <v>39.74</v>
      </c>
      <c r="J37" s="521">
        <v>43.15</v>
      </c>
      <c r="K37" s="520">
        <v>49.6</v>
      </c>
      <c r="L37" s="523">
        <v>20</v>
      </c>
      <c r="N37" s="1169" t="s">
        <v>24</v>
      </c>
      <c r="O37" s="1170"/>
      <c r="P37" s="56">
        <v>451.03</v>
      </c>
      <c r="Q37" s="56">
        <v>494.68</v>
      </c>
      <c r="R37" s="61">
        <v>20</v>
      </c>
    </row>
    <row r="38" spans="2:18">
      <c r="B38" s="752" t="s">
        <v>1352</v>
      </c>
      <c r="C38" s="519">
        <v>63.65</v>
      </c>
      <c r="D38" s="521">
        <v>66.239999999999995</v>
      </c>
      <c r="E38" s="520">
        <v>70.98</v>
      </c>
      <c r="F38" s="744">
        <v>20</v>
      </c>
      <c r="G38" s="38"/>
      <c r="H38" s="752" t="s">
        <v>1293</v>
      </c>
      <c r="I38" s="519">
        <v>47.95</v>
      </c>
      <c r="J38" s="521">
        <v>53.67</v>
      </c>
      <c r="K38" s="520">
        <v>60.82</v>
      </c>
      <c r="L38" s="523">
        <v>20</v>
      </c>
      <c r="N38" s="1169" t="s">
        <v>25</v>
      </c>
      <c r="O38" s="1170"/>
      <c r="P38" s="58">
        <v>933.91</v>
      </c>
      <c r="Q38" s="385">
        <v>1024.29</v>
      </c>
      <c r="R38" s="61">
        <v>10</v>
      </c>
    </row>
    <row r="39" spans="2:18">
      <c r="B39" s="752" t="s">
        <v>1353</v>
      </c>
      <c r="C39" s="519">
        <v>82.33</v>
      </c>
      <c r="D39" s="521">
        <v>85.68</v>
      </c>
      <c r="E39" s="520">
        <v>91.7</v>
      </c>
      <c r="F39" s="744">
        <v>20</v>
      </c>
      <c r="G39" s="38"/>
      <c r="H39" s="752" t="s">
        <v>1294</v>
      </c>
      <c r="I39" s="519">
        <v>65.77</v>
      </c>
      <c r="J39" s="521">
        <v>73.62</v>
      </c>
      <c r="K39" s="520">
        <v>83.44</v>
      </c>
      <c r="L39" s="523">
        <v>20</v>
      </c>
      <c r="N39" s="1169" t="s">
        <v>26</v>
      </c>
      <c r="O39" s="1170"/>
      <c r="P39" s="385">
        <v>1260.25</v>
      </c>
      <c r="Q39" s="385">
        <v>1520.43</v>
      </c>
      <c r="R39" s="61">
        <v>10</v>
      </c>
    </row>
    <row r="40" spans="2:18">
      <c r="B40" s="752" t="s">
        <v>1354</v>
      </c>
      <c r="C40" s="519">
        <v>113.14</v>
      </c>
      <c r="D40" s="521">
        <v>105.71</v>
      </c>
      <c r="E40" s="520">
        <v>113.71</v>
      </c>
      <c r="F40" s="744">
        <v>20</v>
      </c>
      <c r="G40" s="38"/>
      <c r="H40" s="752" t="s">
        <v>1295</v>
      </c>
      <c r="I40" s="519">
        <v>78.64</v>
      </c>
      <c r="J40" s="521">
        <v>88.03</v>
      </c>
      <c r="K40" s="520">
        <v>99.76</v>
      </c>
      <c r="L40" s="523">
        <v>20</v>
      </c>
      <c r="N40" s="1169" t="s">
        <v>27</v>
      </c>
      <c r="O40" s="1170"/>
      <c r="P40" s="385">
        <v>2174.2600000000002</v>
      </c>
      <c r="Q40" s="385">
        <v>2384.67</v>
      </c>
      <c r="R40" s="61">
        <v>10</v>
      </c>
    </row>
    <row r="41" spans="2:18">
      <c r="B41" s="752" t="s">
        <v>1355</v>
      </c>
      <c r="C41" s="519">
        <v>142.91999999999999</v>
      </c>
      <c r="D41" s="521">
        <v>148.72999999999999</v>
      </c>
      <c r="E41" s="520">
        <v>159.19</v>
      </c>
      <c r="F41" s="744">
        <v>10</v>
      </c>
      <c r="H41" s="752" t="s">
        <v>1296</v>
      </c>
      <c r="I41" s="519">
        <v>127.82</v>
      </c>
      <c r="J41" s="521">
        <v>143.08000000000001</v>
      </c>
      <c r="K41" s="520">
        <v>162.15</v>
      </c>
      <c r="L41" s="523">
        <v>10</v>
      </c>
    </row>
    <row r="42" spans="2:18">
      <c r="B42" s="752" t="s">
        <v>1356</v>
      </c>
      <c r="C42" s="519">
        <v>226</v>
      </c>
      <c r="D42" s="521">
        <v>236.8</v>
      </c>
      <c r="E42" s="520">
        <v>250</v>
      </c>
      <c r="F42" s="744">
        <v>10</v>
      </c>
      <c r="G42" s="788"/>
      <c r="H42" s="752" t="s">
        <v>1337</v>
      </c>
      <c r="I42" s="519">
        <v>243.06</v>
      </c>
      <c r="J42" s="521">
        <v>272.08999999999997</v>
      </c>
      <c r="K42" s="520">
        <v>308.36</v>
      </c>
      <c r="L42" s="744">
        <v>10</v>
      </c>
      <c r="N42" s="788" t="s">
        <v>1334</v>
      </c>
    </row>
    <row r="43" spans="2:18">
      <c r="B43" s="752" t="s">
        <v>1357</v>
      </c>
      <c r="C43" s="519">
        <v>447</v>
      </c>
      <c r="D43" s="521">
        <v>480</v>
      </c>
      <c r="E43" s="520">
        <v>506.23</v>
      </c>
      <c r="F43" s="744">
        <v>10</v>
      </c>
      <c r="G43" s="788"/>
      <c r="H43" s="752" t="s">
        <v>1338</v>
      </c>
      <c r="I43" s="519">
        <v>484.53</v>
      </c>
      <c r="J43" s="521">
        <v>542.39</v>
      </c>
      <c r="K43" s="520">
        <v>614.71</v>
      </c>
      <c r="L43" s="744">
        <v>10</v>
      </c>
      <c r="N43" s="788" t="s">
        <v>1335</v>
      </c>
    </row>
    <row r="44" spans="2:18">
      <c r="B44" s="752" t="s">
        <v>1358</v>
      </c>
      <c r="C44" s="519">
        <v>700</v>
      </c>
      <c r="D44" s="521">
        <v>737</v>
      </c>
      <c r="E44" s="520">
        <v>777.5</v>
      </c>
      <c r="F44" s="744">
        <v>10</v>
      </c>
      <c r="G44" s="788"/>
      <c r="H44" s="752" t="s">
        <v>1339</v>
      </c>
      <c r="I44" s="519">
        <v>750.63</v>
      </c>
      <c r="J44" s="521">
        <v>840.26</v>
      </c>
      <c r="K44" s="520">
        <v>952.3</v>
      </c>
      <c r="L44" s="744">
        <v>10</v>
      </c>
      <c r="N44" s="788" t="s">
        <v>1336</v>
      </c>
    </row>
    <row r="50" spans="13:13" ht="15">
      <c r="M50" s="62"/>
    </row>
    <row r="69" spans="9:15" ht="15">
      <c r="I69" s="176"/>
      <c r="J69" s="175"/>
      <c r="K69" s="175"/>
      <c r="L69" s="175"/>
      <c r="M69" s="175"/>
      <c r="N69" s="175"/>
      <c r="O69" s="175"/>
    </row>
  </sheetData>
  <sheetProtection selectLockedCells="1" selectUnlockedCells="1"/>
  <mergeCells count="58">
    <mergeCell ref="N40:O40"/>
    <mergeCell ref="N32:O32"/>
    <mergeCell ref="N33:O33"/>
    <mergeCell ref="N34:O34"/>
    <mergeCell ref="N35:O35"/>
    <mergeCell ref="N36:O36"/>
    <mergeCell ref="N37:O37"/>
    <mergeCell ref="N31:O31"/>
    <mergeCell ref="N38:O38"/>
    <mergeCell ref="N30:O30"/>
    <mergeCell ref="B28:B29"/>
    <mergeCell ref="N39:O39"/>
    <mergeCell ref="E28:E29"/>
    <mergeCell ref="K28:K29"/>
    <mergeCell ref="H28:H29"/>
    <mergeCell ref="F28:F29"/>
    <mergeCell ref="C28:C29"/>
    <mergeCell ref="N25:R26"/>
    <mergeCell ref="P9:P10"/>
    <mergeCell ref="H26:L26"/>
    <mergeCell ref="I27:K27"/>
    <mergeCell ref="L9:L10"/>
    <mergeCell ref="N9:N10"/>
    <mergeCell ref="H9:H10"/>
    <mergeCell ref="I9:I10"/>
    <mergeCell ref="Q9:Q10"/>
    <mergeCell ref="I1:M1"/>
    <mergeCell ref="I4:M4"/>
    <mergeCell ref="B6:R6"/>
    <mergeCell ref="P28:P29"/>
    <mergeCell ref="Q28:Q29"/>
    <mergeCell ref="R28:R29"/>
    <mergeCell ref="B7:F7"/>
    <mergeCell ref="C8:E8"/>
    <mergeCell ref="E9:E10"/>
    <mergeCell ref="F9:F10"/>
    <mergeCell ref="C9:C10"/>
    <mergeCell ref="N7:R7"/>
    <mergeCell ref="D28:D29"/>
    <mergeCell ref="O9:O10"/>
    <mergeCell ref="R9:R10"/>
    <mergeCell ref="N4:P4"/>
    <mergeCell ref="O8:Q8"/>
    <mergeCell ref="H7:L7"/>
    <mergeCell ref="I8:K8"/>
    <mergeCell ref="N28:O29"/>
    <mergeCell ref="B25:L25"/>
    <mergeCell ref="B9:B10"/>
    <mergeCell ref="L28:L29"/>
    <mergeCell ref="I28:I29"/>
    <mergeCell ref="B26:F26"/>
    <mergeCell ref="J28:J29"/>
    <mergeCell ref="N27:O27"/>
    <mergeCell ref="P27:Q27"/>
    <mergeCell ref="J9:J10"/>
    <mergeCell ref="C27:E27"/>
    <mergeCell ref="K9:K10"/>
    <mergeCell ref="D9:D10"/>
  </mergeCells>
  <phoneticPr fontId="45" type="noConversion"/>
  <pageMargins left="0.51181102362204722" right="0.15748031496062992" top="0.11811023622047245" bottom="0.11811023622047245" header="0.15748031496062992" footer="0.19685039370078741"/>
  <pageSetup paperSize="9" scale="9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C000"/>
    <pageSetUpPr fitToPage="1"/>
  </sheetPr>
  <dimension ref="A1:P108"/>
  <sheetViews>
    <sheetView topLeftCell="A8" zoomScale="130" zoomScaleNormal="130" workbookViewId="0">
      <selection activeCell="A8" sqref="A8:G8"/>
    </sheetView>
  </sheetViews>
  <sheetFormatPr defaultColWidth="9.140625" defaultRowHeight="12.75"/>
  <cols>
    <col min="1" max="1" width="8.42578125" style="65" customWidth="1"/>
    <col min="2" max="3" width="9" style="65" customWidth="1"/>
    <col min="4" max="4" width="8.28515625" style="65" customWidth="1"/>
    <col min="5" max="5" width="8.7109375" style="65" customWidth="1"/>
    <col min="6" max="6" width="9" style="65" customWidth="1"/>
    <col min="7" max="7" width="9.28515625" style="65" customWidth="1"/>
    <col min="8" max="8" width="7" style="65" customWidth="1"/>
    <col min="9" max="9" width="8.7109375" style="65" customWidth="1"/>
    <col min="10" max="10" width="8.85546875" style="65" customWidth="1"/>
    <col min="11" max="11" width="5.85546875" style="65" customWidth="1"/>
    <col min="12" max="12" width="10" style="65" customWidth="1"/>
    <col min="13" max="16384" width="9.140625" style="65"/>
  </cols>
  <sheetData>
    <row r="1" spans="1:13" ht="1.5" customHeight="1"/>
    <row r="2" spans="1:13">
      <c r="E2" s="86"/>
    </row>
    <row r="3" spans="1:13" ht="15">
      <c r="E3" s="87"/>
      <c r="G3" s="1246"/>
      <c r="H3" s="1152"/>
      <c r="I3" s="1152"/>
      <c r="J3" s="1152"/>
      <c r="K3" s="1152"/>
    </row>
    <row r="4" spans="1:13">
      <c r="E4" s="87"/>
      <c r="G4" s="220"/>
      <c r="H4" s="268"/>
      <c r="I4" s="268"/>
      <c r="J4" s="268"/>
      <c r="K4" s="268"/>
    </row>
    <row r="5" spans="1:13">
      <c r="E5" s="267"/>
      <c r="G5" s="220"/>
      <c r="H5" s="268"/>
      <c r="I5" s="268"/>
      <c r="J5" s="268"/>
      <c r="K5" s="268"/>
    </row>
    <row r="6" spans="1:13" s="85" customFormat="1" ht="15.75">
      <c r="A6" s="85" t="s">
        <v>1085</v>
      </c>
      <c r="G6" s="1177"/>
      <c r="H6" s="1177"/>
      <c r="I6" s="1177"/>
      <c r="J6" s="1177"/>
      <c r="K6" s="1177"/>
    </row>
    <row r="7" spans="1:13" ht="16.5" thickBot="1">
      <c r="A7" s="85" t="s">
        <v>49</v>
      </c>
      <c r="H7" s="73"/>
      <c r="I7" s="1160" t="s">
        <v>1510</v>
      </c>
      <c r="J7" s="1160"/>
      <c r="K7" s="1160"/>
      <c r="L7" s="1020">
        <f ca="1">TODAY()</f>
        <v>43816</v>
      </c>
    </row>
    <row r="8" spans="1:13" ht="36.75" customHeight="1" thickBot="1">
      <c r="A8" s="1247" t="s">
        <v>804</v>
      </c>
      <c r="B8" s="1250"/>
      <c r="C8" s="1250"/>
      <c r="D8" s="1250"/>
      <c r="E8" s="1250"/>
      <c r="F8" s="1250"/>
      <c r="G8" s="1251"/>
      <c r="I8" s="1247" t="s">
        <v>805</v>
      </c>
      <c r="J8" s="1248"/>
      <c r="K8" s="1248"/>
      <c r="L8" s="1248"/>
      <c r="M8" s="1249"/>
    </row>
    <row r="9" spans="1:13" ht="13.5" thickBot="1">
      <c r="A9" s="1254" t="s">
        <v>430</v>
      </c>
      <c r="B9" s="1252" t="s">
        <v>431</v>
      </c>
      <c r="C9" s="1253"/>
      <c r="E9" s="1254" t="s">
        <v>430</v>
      </c>
      <c r="F9" s="1256" t="s">
        <v>431</v>
      </c>
      <c r="G9" s="1253"/>
      <c r="I9" s="1257" t="s">
        <v>430</v>
      </c>
      <c r="J9" s="1258"/>
      <c r="K9" s="1264" t="s">
        <v>431</v>
      </c>
      <c r="L9" s="1265"/>
      <c r="M9" s="1266"/>
    </row>
    <row r="10" spans="1:13" ht="13.5" thickBot="1">
      <c r="A10" s="1263"/>
      <c r="B10" s="279" t="s">
        <v>390</v>
      </c>
      <c r="C10" s="280" t="s">
        <v>401</v>
      </c>
      <c r="E10" s="1255"/>
      <c r="F10" s="269" t="s">
        <v>390</v>
      </c>
      <c r="G10" s="123" t="s">
        <v>401</v>
      </c>
      <c r="I10" s="1259"/>
      <c r="J10" s="1260"/>
      <c r="K10" s="1268" t="s">
        <v>390</v>
      </c>
      <c r="L10" s="1269"/>
      <c r="M10" s="1267" t="s">
        <v>401</v>
      </c>
    </row>
    <row r="11" spans="1:13" ht="13.5" thickBot="1">
      <c r="A11" s="665" t="s">
        <v>1060</v>
      </c>
      <c r="B11" s="666">
        <v>27.5</v>
      </c>
      <c r="C11" s="666">
        <v>39</v>
      </c>
      <c r="E11" s="270"/>
      <c r="F11" s="527"/>
      <c r="G11" s="271"/>
      <c r="I11" s="1261"/>
      <c r="J11" s="1262"/>
      <c r="K11" s="1270"/>
      <c r="L11" s="1271"/>
      <c r="M11" s="1263"/>
    </row>
    <row r="12" spans="1:13">
      <c r="A12" s="667" t="s">
        <v>1061</v>
      </c>
      <c r="B12" s="767">
        <v>37.299999999999997</v>
      </c>
      <c r="C12" s="767">
        <v>44.65</v>
      </c>
      <c r="E12" s="272"/>
      <c r="F12" s="133"/>
      <c r="G12" s="272"/>
      <c r="I12" s="1238" t="s">
        <v>432</v>
      </c>
      <c r="J12" s="1239"/>
      <c r="K12" s="1272">
        <v>87.73</v>
      </c>
      <c r="L12" s="1273"/>
      <c r="M12" s="131">
        <v>99.44</v>
      </c>
    </row>
    <row r="13" spans="1:13">
      <c r="A13" s="668" t="s">
        <v>1062</v>
      </c>
      <c r="B13" s="525">
        <v>48.12</v>
      </c>
      <c r="C13" s="525">
        <v>57.61</v>
      </c>
      <c r="E13" s="133" t="s">
        <v>1063</v>
      </c>
      <c r="F13" s="528">
        <v>51.37</v>
      </c>
      <c r="G13" s="528">
        <v>59.04</v>
      </c>
      <c r="I13" s="1240" t="s">
        <v>433</v>
      </c>
      <c r="J13" s="1241"/>
      <c r="K13" s="1274">
        <v>87.73</v>
      </c>
      <c r="L13" s="1275"/>
      <c r="M13" s="1244">
        <v>99.44</v>
      </c>
    </row>
    <row r="14" spans="1:13">
      <c r="A14" s="668" t="s">
        <v>1064</v>
      </c>
      <c r="B14" s="525">
        <v>48.51</v>
      </c>
      <c r="C14" s="525">
        <v>58.07</v>
      </c>
      <c r="E14" s="133" t="s">
        <v>1065</v>
      </c>
      <c r="F14" s="525">
        <v>49.41</v>
      </c>
      <c r="G14" s="525">
        <v>59.15</v>
      </c>
      <c r="I14" s="1242"/>
      <c r="J14" s="1243"/>
      <c r="K14" s="1276"/>
      <c r="L14" s="1277"/>
      <c r="M14" s="1245"/>
    </row>
    <row r="15" spans="1:13">
      <c r="A15" s="668" t="s">
        <v>1066</v>
      </c>
      <c r="B15" s="525">
        <v>66.180000000000007</v>
      </c>
      <c r="C15" s="525">
        <v>79.23</v>
      </c>
      <c r="E15" s="133" t="s">
        <v>1067</v>
      </c>
      <c r="F15" s="525">
        <v>68.349999999999994</v>
      </c>
      <c r="G15" s="525">
        <v>81.83</v>
      </c>
      <c r="I15" s="1232" t="s">
        <v>937</v>
      </c>
      <c r="J15" s="1233"/>
      <c r="K15" s="1207">
        <v>88.37</v>
      </c>
      <c r="L15" s="1208"/>
      <c r="M15" s="132">
        <v>100.16</v>
      </c>
    </row>
    <row r="16" spans="1:13">
      <c r="A16" s="668" t="s">
        <v>1068</v>
      </c>
      <c r="B16" s="525">
        <v>92.54</v>
      </c>
      <c r="C16" s="525">
        <v>110.79</v>
      </c>
      <c r="E16" s="133" t="s">
        <v>1069</v>
      </c>
      <c r="F16" s="525">
        <v>98.87</v>
      </c>
      <c r="G16" s="525">
        <v>118.37</v>
      </c>
      <c r="I16" s="1232" t="s">
        <v>938</v>
      </c>
      <c r="J16" s="1233"/>
      <c r="K16" s="1207">
        <v>111.01</v>
      </c>
      <c r="L16" s="1208"/>
      <c r="M16" s="132">
        <v>125.8</v>
      </c>
    </row>
    <row r="17" spans="1:16">
      <c r="A17" s="668" t="s">
        <v>1070</v>
      </c>
      <c r="B17" s="525">
        <v>154.76</v>
      </c>
      <c r="C17" s="525">
        <v>185.28</v>
      </c>
      <c r="E17" s="133" t="s">
        <v>1071</v>
      </c>
      <c r="F17" s="525">
        <v>169.05</v>
      </c>
      <c r="G17" s="525">
        <v>202.39</v>
      </c>
      <c r="I17" s="1232" t="s">
        <v>939</v>
      </c>
      <c r="J17" s="1233"/>
      <c r="K17" s="1207">
        <v>179.29</v>
      </c>
      <c r="L17" s="1208"/>
      <c r="M17" s="132">
        <v>203.21</v>
      </c>
    </row>
    <row r="18" spans="1:16">
      <c r="A18" s="668" t="s">
        <v>1072</v>
      </c>
      <c r="B18" s="525">
        <v>229.3</v>
      </c>
      <c r="C18" s="525">
        <v>274.52</v>
      </c>
      <c r="E18" s="133" t="s">
        <v>1073</v>
      </c>
      <c r="F18" s="525">
        <v>246.33</v>
      </c>
      <c r="G18" s="525">
        <v>294.89999999999998</v>
      </c>
      <c r="I18" s="1232" t="s">
        <v>940</v>
      </c>
      <c r="J18" s="1233"/>
      <c r="K18" s="1207">
        <v>251.89</v>
      </c>
      <c r="L18" s="1208"/>
      <c r="M18" s="132">
        <v>289.54000000000002</v>
      </c>
    </row>
    <row r="19" spans="1:16">
      <c r="A19" s="668" t="s">
        <v>1074</v>
      </c>
      <c r="B19" s="525">
        <v>348.92</v>
      </c>
      <c r="C19" s="525">
        <v>417.72</v>
      </c>
      <c r="E19" s="133" t="s">
        <v>1075</v>
      </c>
      <c r="F19" s="525">
        <v>310.94</v>
      </c>
      <c r="G19" s="525">
        <v>372.26</v>
      </c>
      <c r="I19" s="1232" t="s">
        <v>941</v>
      </c>
      <c r="J19" s="1233"/>
      <c r="K19" s="1207">
        <v>322.23</v>
      </c>
      <c r="L19" s="1208"/>
      <c r="M19" s="132">
        <v>421.89</v>
      </c>
    </row>
    <row r="20" spans="1:16">
      <c r="A20" s="668" t="s">
        <v>1076</v>
      </c>
      <c r="B20" s="525">
        <v>755.89</v>
      </c>
      <c r="C20" s="525">
        <v>904.94</v>
      </c>
      <c r="E20" s="133" t="s">
        <v>1077</v>
      </c>
      <c r="F20" s="525">
        <v>721</v>
      </c>
      <c r="G20" s="525">
        <v>863.17</v>
      </c>
      <c r="I20" s="1232" t="s">
        <v>942</v>
      </c>
      <c r="J20" s="1233"/>
      <c r="K20" s="1207">
        <v>457.05</v>
      </c>
      <c r="L20" s="1208"/>
      <c r="M20" s="132">
        <v>597.59</v>
      </c>
    </row>
    <row r="21" spans="1:16">
      <c r="A21" s="668" t="s">
        <v>1078</v>
      </c>
      <c r="B21" s="525">
        <v>1236.8900000000001</v>
      </c>
      <c r="C21" s="525">
        <v>1480.79</v>
      </c>
      <c r="E21" s="133" t="s">
        <v>1079</v>
      </c>
      <c r="F21" s="525">
        <v>1096.54</v>
      </c>
      <c r="G21" s="525">
        <v>1312.76</v>
      </c>
      <c r="I21" s="1232" t="s">
        <v>943</v>
      </c>
      <c r="J21" s="1233"/>
      <c r="K21" s="1207">
        <v>1008.69</v>
      </c>
      <c r="L21" s="1208"/>
      <c r="M21" s="132" t="s">
        <v>1379</v>
      </c>
    </row>
    <row r="22" spans="1:16" ht="13.5" thickBot="1">
      <c r="A22" s="669" t="s">
        <v>1080</v>
      </c>
      <c r="B22" s="526">
        <v>1762.36</v>
      </c>
      <c r="C22" s="526">
        <v>2109.87</v>
      </c>
      <c r="E22" s="134" t="s">
        <v>1081</v>
      </c>
      <c r="F22" s="526">
        <v>1734.09</v>
      </c>
      <c r="G22" s="526">
        <v>2076.0300000000002</v>
      </c>
      <c r="I22" s="1232" t="s">
        <v>944</v>
      </c>
      <c r="J22" s="1233"/>
      <c r="K22" s="1207">
        <v>1620.28</v>
      </c>
      <c r="L22" s="1208"/>
      <c r="M22" s="132" t="s">
        <v>1380</v>
      </c>
    </row>
    <row r="23" spans="1:16" ht="13.5" thickBot="1">
      <c r="A23" s="220"/>
      <c r="B23" s="1278"/>
      <c r="C23" s="1278"/>
      <c r="D23" s="273"/>
      <c r="I23" s="1234" t="s">
        <v>963</v>
      </c>
      <c r="J23" s="1235"/>
      <c r="K23" s="1209">
        <v>2550.61</v>
      </c>
      <c r="L23" s="1210"/>
      <c r="M23" s="135" t="s">
        <v>1381</v>
      </c>
    </row>
    <row r="24" spans="1:16" ht="13.5" thickBot="1"/>
    <row r="25" spans="1:16" ht="15" customHeight="1">
      <c r="A25" s="1179" t="s">
        <v>806</v>
      </c>
      <c r="B25" s="1180"/>
      <c r="C25" s="1180"/>
      <c r="D25" s="1181"/>
    </row>
    <row r="26" spans="1:16">
      <c r="A26" s="1182"/>
      <c r="B26" s="1183"/>
      <c r="C26" s="1183"/>
      <c r="D26" s="1184"/>
    </row>
    <row r="27" spans="1:16" ht="13.5" customHeight="1" thickBot="1">
      <c r="A27" s="1185"/>
      <c r="B27" s="1186"/>
      <c r="C27" s="1186"/>
      <c r="D27" s="1187"/>
      <c r="F27" s="88"/>
      <c r="I27" s="88" t="s">
        <v>1084</v>
      </c>
      <c r="L27" s="88"/>
    </row>
    <row r="28" spans="1:16" ht="13.5" thickBot="1">
      <c r="A28" s="1285" t="s">
        <v>424</v>
      </c>
      <c r="B28" s="1286"/>
      <c r="C28" s="529" t="s">
        <v>29</v>
      </c>
      <c r="D28" s="530" t="s">
        <v>95</v>
      </c>
      <c r="G28" s="88" t="s">
        <v>1088</v>
      </c>
      <c r="K28" s="88" t="s">
        <v>1087</v>
      </c>
      <c r="M28" s="88" t="s">
        <v>1090</v>
      </c>
    </row>
    <row r="29" spans="1:16">
      <c r="A29" s="1287" t="s">
        <v>506</v>
      </c>
      <c r="B29" s="1288"/>
      <c r="C29" s="528">
        <v>87.79</v>
      </c>
      <c r="D29" s="528">
        <v>73.33</v>
      </c>
    </row>
    <row r="30" spans="1:16" ht="15.75">
      <c r="A30" s="1289" t="s">
        <v>507</v>
      </c>
      <c r="B30" s="1290"/>
      <c r="C30" s="525">
        <v>131.71</v>
      </c>
      <c r="D30" s="525">
        <v>110.01</v>
      </c>
      <c r="E30" s="85"/>
      <c r="F30" s="85"/>
      <c r="G30" s="85"/>
      <c r="H30" s="85"/>
      <c r="I30" s="85"/>
      <c r="J30" s="85"/>
      <c r="K30" s="85"/>
      <c r="L30" s="85"/>
      <c r="M30" s="85"/>
      <c r="P30" s="85"/>
    </row>
    <row r="31" spans="1:16" s="85" customFormat="1" ht="16.5" customHeight="1">
      <c r="A31" s="1289" t="s">
        <v>508</v>
      </c>
      <c r="B31" s="1290"/>
      <c r="C31" s="525">
        <v>190.9</v>
      </c>
      <c r="D31" s="525">
        <v>159.46</v>
      </c>
      <c r="E31" s="65"/>
      <c r="F31" s="65"/>
      <c r="G31" s="65"/>
      <c r="P31" s="65"/>
    </row>
    <row r="32" spans="1:16" ht="12.75" customHeight="1">
      <c r="A32" s="1289" t="s">
        <v>987</v>
      </c>
      <c r="B32" s="1290"/>
      <c r="C32" s="525">
        <v>274.31</v>
      </c>
      <c r="D32" s="525">
        <v>229.13</v>
      </c>
    </row>
    <row r="33" spans="1:13">
      <c r="A33" s="1289" t="s">
        <v>988</v>
      </c>
      <c r="B33" s="1290"/>
      <c r="C33" s="525">
        <v>357.66</v>
      </c>
      <c r="D33" s="525">
        <v>298.75</v>
      </c>
    </row>
    <row r="34" spans="1:13" ht="13.5" thickBot="1">
      <c r="A34" s="1291" t="s">
        <v>989</v>
      </c>
      <c r="B34" s="1292"/>
      <c r="C34" s="526">
        <v>596.86</v>
      </c>
      <c r="D34" s="526">
        <v>498.55</v>
      </c>
    </row>
    <row r="35" spans="1:13" ht="12.75" customHeight="1" thickBot="1">
      <c r="H35" s="1293" t="s">
        <v>808</v>
      </c>
      <c r="I35" s="1250"/>
      <c r="J35" s="1250"/>
      <c r="K35" s="1250"/>
      <c r="L35" s="1250"/>
      <c r="M35" s="1251"/>
    </row>
    <row r="36" spans="1:13" ht="16.5" thickBot="1">
      <c r="A36" s="283" t="s">
        <v>50</v>
      </c>
      <c r="H36" s="1294" t="s">
        <v>512</v>
      </c>
      <c r="I36" s="1295"/>
      <c r="J36" s="1296" t="s">
        <v>534</v>
      </c>
      <c r="K36" s="1279"/>
      <c r="L36" s="1213"/>
      <c r="M36" s="124" t="s">
        <v>511</v>
      </c>
    </row>
    <row r="37" spans="1:13" ht="14.25" customHeight="1" thickBot="1">
      <c r="A37" s="1179" t="s">
        <v>807</v>
      </c>
      <c r="B37" s="1180"/>
      <c r="C37" s="1180"/>
      <c r="D37" s="1180"/>
      <c r="E37" s="1180"/>
      <c r="F37" s="1181"/>
      <c r="G37" s="284"/>
      <c r="H37" s="1297" t="s">
        <v>513</v>
      </c>
      <c r="I37" s="1298"/>
      <c r="J37" s="1299" t="s">
        <v>399</v>
      </c>
      <c r="K37" s="1251"/>
      <c r="L37" s="245" t="s">
        <v>390</v>
      </c>
      <c r="M37" s="245" t="s">
        <v>401</v>
      </c>
    </row>
    <row r="38" spans="1:13" ht="12.75" customHeight="1" thickBot="1">
      <c r="A38" s="1185"/>
      <c r="B38" s="1186"/>
      <c r="C38" s="1186"/>
      <c r="D38" s="1186"/>
      <c r="E38" s="1186"/>
      <c r="F38" s="1187"/>
      <c r="H38" s="1300" t="s">
        <v>51</v>
      </c>
      <c r="I38" s="1301"/>
      <c r="J38" s="1236">
        <v>6.29</v>
      </c>
      <c r="K38" s="1237"/>
      <c r="L38" s="247">
        <v>6.54</v>
      </c>
      <c r="M38" s="246">
        <v>7.16</v>
      </c>
    </row>
    <row r="39" spans="1:13" ht="13.5" thickBot="1">
      <c r="A39" s="1203" t="s">
        <v>430</v>
      </c>
      <c r="B39" s="1204"/>
      <c r="C39" s="1198" t="s">
        <v>431</v>
      </c>
      <c r="D39" s="1199"/>
      <c r="E39" s="1199"/>
      <c r="F39" s="1200"/>
      <c r="H39" s="1228" t="s">
        <v>52</v>
      </c>
      <c r="I39" s="1229"/>
      <c r="J39" s="1236">
        <v>6.29</v>
      </c>
      <c r="K39" s="1237"/>
      <c r="L39" s="247">
        <v>6.54</v>
      </c>
      <c r="M39" s="246">
        <v>7.16</v>
      </c>
    </row>
    <row r="40" spans="1:13" ht="13.5" thickBot="1">
      <c r="A40" s="1205"/>
      <c r="B40" s="1206"/>
      <c r="C40" s="1196" t="s">
        <v>945</v>
      </c>
      <c r="D40" s="1197"/>
      <c r="E40" s="282" t="s">
        <v>390</v>
      </c>
      <c r="F40" s="266" t="s">
        <v>391</v>
      </c>
      <c r="H40" s="1228" t="s">
        <v>53</v>
      </c>
      <c r="I40" s="1229"/>
      <c r="J40" s="1230">
        <v>6.61</v>
      </c>
      <c r="K40" s="1231"/>
      <c r="L40" s="248">
        <v>6.88</v>
      </c>
      <c r="M40" s="249">
        <v>7.52</v>
      </c>
    </row>
    <row r="41" spans="1:13">
      <c r="A41" s="1201" t="s">
        <v>425</v>
      </c>
      <c r="B41" s="1202"/>
      <c r="C41" s="1194">
        <v>17.66</v>
      </c>
      <c r="D41" s="1195"/>
      <c r="E41" s="532">
        <v>18.71</v>
      </c>
      <c r="F41" s="532">
        <v>22.4</v>
      </c>
      <c r="H41" s="1228" t="s">
        <v>54</v>
      </c>
      <c r="I41" s="1229"/>
      <c r="J41" s="1230">
        <v>7.69</v>
      </c>
      <c r="K41" s="1231"/>
      <c r="L41" s="250">
        <v>8</v>
      </c>
      <c r="M41" s="249">
        <v>8.75</v>
      </c>
    </row>
    <row r="42" spans="1:13">
      <c r="A42" s="1190" t="s">
        <v>426</v>
      </c>
      <c r="B42" s="1191"/>
      <c r="C42" s="1192">
        <v>31.66</v>
      </c>
      <c r="D42" s="1193"/>
      <c r="E42" s="249">
        <v>33.549999999999997</v>
      </c>
      <c r="F42" s="249">
        <v>40.17</v>
      </c>
      <c r="H42" s="1228" t="s">
        <v>55</v>
      </c>
      <c r="I42" s="1229"/>
      <c r="J42" s="1230">
        <v>9.16</v>
      </c>
      <c r="K42" s="1231"/>
      <c r="L42" s="250">
        <v>9.8699999999999992</v>
      </c>
      <c r="M42" s="911">
        <v>10.42</v>
      </c>
    </row>
    <row r="43" spans="1:13">
      <c r="A43" s="1190" t="s">
        <v>427</v>
      </c>
      <c r="B43" s="1191"/>
      <c r="C43" s="1192">
        <v>51.74</v>
      </c>
      <c r="D43" s="1193"/>
      <c r="E43" s="249">
        <v>54.83</v>
      </c>
      <c r="F43" s="249">
        <v>65.64</v>
      </c>
      <c r="H43" s="1228" t="s">
        <v>56</v>
      </c>
      <c r="I43" s="1229"/>
      <c r="J43" s="1230">
        <v>10.46</v>
      </c>
      <c r="K43" s="1231"/>
      <c r="L43" s="250">
        <v>10.88</v>
      </c>
      <c r="M43" s="911">
        <v>11.9</v>
      </c>
    </row>
    <row r="44" spans="1:13">
      <c r="A44" s="1188" t="s">
        <v>573</v>
      </c>
      <c r="B44" s="1189"/>
      <c r="C44" s="1192">
        <v>68.63</v>
      </c>
      <c r="D44" s="1193"/>
      <c r="E44" s="525">
        <v>72.73</v>
      </c>
      <c r="F44" s="525">
        <v>87.07</v>
      </c>
      <c r="H44" s="1228" t="s">
        <v>57</v>
      </c>
      <c r="I44" s="1229"/>
      <c r="J44" s="1230">
        <v>23.12</v>
      </c>
      <c r="K44" s="1231"/>
      <c r="L44" s="250">
        <v>23.5</v>
      </c>
      <c r="M44" s="911">
        <v>26.32</v>
      </c>
    </row>
    <row r="45" spans="1:13">
      <c r="A45" s="1188" t="s">
        <v>575</v>
      </c>
      <c r="B45" s="1189"/>
      <c r="C45" s="1192">
        <v>90.81</v>
      </c>
      <c r="D45" s="1193"/>
      <c r="E45" s="525">
        <v>96.23</v>
      </c>
      <c r="F45" s="525">
        <v>115.21</v>
      </c>
      <c r="H45" s="1228" t="s">
        <v>58</v>
      </c>
      <c r="I45" s="1229"/>
      <c r="J45" s="1230">
        <v>29.17</v>
      </c>
      <c r="K45" s="1231"/>
      <c r="L45" s="250">
        <v>29.65</v>
      </c>
      <c r="M45" s="911">
        <v>33.21</v>
      </c>
    </row>
    <row r="46" spans="1:13">
      <c r="A46" s="1188" t="s">
        <v>574</v>
      </c>
      <c r="B46" s="1189"/>
      <c r="C46" s="1192">
        <v>117.21</v>
      </c>
      <c r="D46" s="1193"/>
      <c r="E46" s="525">
        <v>124.2</v>
      </c>
      <c r="F46" s="525">
        <v>148.69999999999999</v>
      </c>
      <c r="H46" s="1228" t="s">
        <v>59</v>
      </c>
      <c r="I46" s="1229"/>
      <c r="J46" s="1230">
        <v>46.42</v>
      </c>
      <c r="K46" s="1231"/>
      <c r="L46" s="250">
        <v>43.21</v>
      </c>
      <c r="M46" s="911">
        <v>52.84</v>
      </c>
    </row>
    <row r="47" spans="1:13" ht="13.5" thickBot="1">
      <c r="A47" s="1219" t="s">
        <v>577</v>
      </c>
      <c r="B47" s="1220"/>
      <c r="C47" s="1217"/>
      <c r="D47" s="1218"/>
      <c r="E47" s="531">
        <v>25</v>
      </c>
      <c r="F47" s="531">
        <v>28</v>
      </c>
      <c r="H47" s="1221" t="s">
        <v>60</v>
      </c>
      <c r="I47" s="1222"/>
      <c r="J47" s="1223">
        <v>90.5</v>
      </c>
      <c r="K47" s="1214"/>
      <c r="L47" s="251">
        <v>93.71</v>
      </c>
      <c r="M47" s="252">
        <v>102.5</v>
      </c>
    </row>
    <row r="48" spans="1:13" ht="15.75">
      <c r="G48" s="85"/>
      <c r="H48" s="85"/>
      <c r="I48" s="85"/>
      <c r="J48" s="85"/>
      <c r="K48" s="85"/>
      <c r="L48" s="85"/>
      <c r="M48" s="85"/>
    </row>
    <row r="50" spans="1:16" ht="15.75">
      <c r="B50" s="88" t="s">
        <v>1086</v>
      </c>
      <c r="E50" s="88" t="s">
        <v>1083</v>
      </c>
      <c r="J50" s="278" t="s">
        <v>1089</v>
      </c>
      <c r="P50" s="85"/>
    </row>
    <row r="51" spans="1:16" s="85" customFormat="1" ht="32.2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P51" s="65"/>
    </row>
    <row r="52" spans="1:16" ht="16.5" customHeight="1">
      <c r="A52" s="1224" t="s">
        <v>1082</v>
      </c>
      <c r="B52" s="1225"/>
      <c r="C52" s="1225"/>
      <c r="D52" s="1225"/>
      <c r="E52" s="1225"/>
      <c r="F52" s="1225"/>
      <c r="G52" s="1225"/>
      <c r="H52" s="1225"/>
      <c r="I52" s="1225"/>
      <c r="J52" s="1225"/>
      <c r="K52" s="1225"/>
      <c r="L52" s="1225"/>
    </row>
    <row r="54" spans="1:16">
      <c r="G54" s="73"/>
      <c r="H54" s="73"/>
      <c r="K54" s="73"/>
    </row>
    <row r="55" spans="1:16">
      <c r="B55" s="89" t="s">
        <v>61</v>
      </c>
      <c r="E55" s="66"/>
      <c r="F55" s="281" t="s">
        <v>62</v>
      </c>
      <c r="G55" s="73"/>
      <c r="H55" s="73"/>
      <c r="I55" s="73"/>
      <c r="J55" s="73" t="s">
        <v>63</v>
      </c>
      <c r="K55" s="73"/>
    </row>
    <row r="56" spans="1:16" ht="12.75" customHeight="1"/>
    <row r="58" spans="1:16" ht="14.25" customHeight="1" thickBot="1"/>
    <row r="59" spans="1:16" ht="24" customHeight="1">
      <c r="A59" s="1179" t="s">
        <v>36</v>
      </c>
      <c r="B59" s="1279"/>
      <c r="C59" s="1279"/>
      <c r="D59" s="1213"/>
      <c r="E59" s="1179" t="s">
        <v>120</v>
      </c>
      <c r="F59" s="1180"/>
      <c r="G59" s="1180"/>
      <c r="H59" s="1180"/>
      <c r="I59" s="1213"/>
      <c r="J59" s="1179" t="s">
        <v>121</v>
      </c>
      <c r="K59" s="1282"/>
      <c r="L59" s="1282"/>
      <c r="M59" s="1213"/>
    </row>
    <row r="60" spans="1:16" ht="24" customHeight="1" thickBot="1">
      <c r="A60" s="1280"/>
      <c r="B60" s="1281"/>
      <c r="C60" s="1281"/>
      <c r="D60" s="1214"/>
      <c r="E60" s="1185"/>
      <c r="F60" s="1186"/>
      <c r="G60" s="1186"/>
      <c r="H60" s="1186"/>
      <c r="I60" s="1214"/>
      <c r="J60" s="1283"/>
      <c r="K60" s="1284"/>
      <c r="L60" s="1284"/>
      <c r="M60" s="1214"/>
    </row>
    <row r="61" spans="1:16" ht="13.5" thickBot="1">
      <c r="A61" s="1175" t="s">
        <v>404</v>
      </c>
      <c r="B61" s="1176"/>
      <c r="C61" s="382" t="s">
        <v>390</v>
      </c>
      <c r="D61" s="382" t="s">
        <v>526</v>
      </c>
      <c r="E61" s="1175" t="s">
        <v>404</v>
      </c>
      <c r="F61" s="1176"/>
      <c r="G61" s="383" t="s">
        <v>945</v>
      </c>
      <c r="H61" s="382" t="s">
        <v>390</v>
      </c>
      <c r="I61" s="382" t="s">
        <v>526</v>
      </c>
      <c r="J61" s="1175" t="s">
        <v>404</v>
      </c>
      <c r="K61" s="1176"/>
      <c r="L61" s="382" t="s">
        <v>390</v>
      </c>
      <c r="M61" s="382" t="s">
        <v>526</v>
      </c>
    </row>
    <row r="62" spans="1:16" ht="13.5" customHeight="1">
      <c r="A62" s="1226" t="s">
        <v>30</v>
      </c>
      <c r="B62" s="1227"/>
      <c r="C62" s="240">
        <v>92.1</v>
      </c>
      <c r="D62" s="274">
        <v>104.08</v>
      </c>
      <c r="E62" s="1215" t="s">
        <v>37</v>
      </c>
      <c r="F62" s="1216"/>
      <c r="G62" s="285">
        <v>63.53</v>
      </c>
      <c r="H62" s="286">
        <v>67.319999999999993</v>
      </c>
      <c r="I62" s="287">
        <v>80.59</v>
      </c>
      <c r="J62" s="1215" t="s">
        <v>43</v>
      </c>
      <c r="K62" s="1216"/>
      <c r="L62" s="240">
        <v>51.29</v>
      </c>
      <c r="M62" s="240">
        <v>58.98</v>
      </c>
    </row>
    <row r="63" spans="1:16">
      <c r="A63" s="1173" t="s">
        <v>31</v>
      </c>
      <c r="B63" s="1174"/>
      <c r="C63" s="238">
        <v>126.26</v>
      </c>
      <c r="D63" s="275">
        <v>142.66999999999999</v>
      </c>
      <c r="E63" s="1173" t="s">
        <v>38</v>
      </c>
      <c r="F63" s="1174"/>
      <c r="G63" s="238">
        <v>95.34</v>
      </c>
      <c r="H63" s="241">
        <v>101.03</v>
      </c>
      <c r="I63" s="275">
        <v>120.95</v>
      </c>
      <c r="J63" s="1173" t="s">
        <v>44</v>
      </c>
      <c r="K63" s="1174"/>
      <c r="L63" s="238">
        <v>67.989999999999995</v>
      </c>
      <c r="M63" s="238">
        <v>78.19</v>
      </c>
    </row>
    <row r="64" spans="1:16">
      <c r="A64" s="1173" t="s">
        <v>32</v>
      </c>
      <c r="B64" s="1174"/>
      <c r="C64" s="238">
        <v>191.45</v>
      </c>
      <c r="D64" s="275">
        <v>216.34</v>
      </c>
      <c r="E64" s="1173" t="s">
        <v>39</v>
      </c>
      <c r="F64" s="1174"/>
      <c r="G64" s="238">
        <v>138.21</v>
      </c>
      <c r="H64" s="241">
        <v>146.46</v>
      </c>
      <c r="I64" s="275">
        <v>175.34</v>
      </c>
      <c r="J64" s="1173" t="s">
        <v>45</v>
      </c>
      <c r="K64" s="1174"/>
      <c r="L64" s="238">
        <v>115.21</v>
      </c>
      <c r="M64" s="238">
        <v>132.49</v>
      </c>
    </row>
    <row r="65" spans="1:13">
      <c r="A65" s="1173" t="s">
        <v>33</v>
      </c>
      <c r="B65" s="1174"/>
      <c r="C65" s="238">
        <v>275.02</v>
      </c>
      <c r="D65" s="275">
        <v>310.77</v>
      </c>
      <c r="E65" s="1173" t="s">
        <v>40</v>
      </c>
      <c r="F65" s="1174"/>
      <c r="G65" s="238">
        <v>198.56</v>
      </c>
      <c r="H65" s="241">
        <v>210.41</v>
      </c>
      <c r="I65" s="275">
        <v>251.9</v>
      </c>
      <c r="J65" s="1173" t="s">
        <v>46</v>
      </c>
      <c r="K65" s="1174"/>
      <c r="L65" s="238">
        <v>133.16999999999999</v>
      </c>
      <c r="M65" s="238">
        <v>153.15</v>
      </c>
    </row>
    <row r="66" spans="1:13">
      <c r="A66" s="1173" t="s">
        <v>34</v>
      </c>
      <c r="B66" s="1174"/>
      <c r="C66" s="243">
        <v>371.26</v>
      </c>
      <c r="D66" s="276">
        <v>419.53</v>
      </c>
      <c r="E66" s="1173" t="s">
        <v>41</v>
      </c>
      <c r="F66" s="1174"/>
      <c r="G66" s="243">
        <v>258.89999999999998</v>
      </c>
      <c r="H66" s="244">
        <v>274.36</v>
      </c>
      <c r="I66" s="276">
        <v>328.46</v>
      </c>
      <c r="J66" s="1173" t="s">
        <v>47</v>
      </c>
      <c r="K66" s="1174"/>
      <c r="L66" s="243">
        <v>197.09</v>
      </c>
      <c r="M66" s="243">
        <v>226.65</v>
      </c>
    </row>
    <row r="67" spans="1:13" ht="13.5" thickBot="1">
      <c r="A67" s="1211" t="s">
        <v>35</v>
      </c>
      <c r="B67" s="1212"/>
      <c r="C67" s="239">
        <v>581.86</v>
      </c>
      <c r="D67" s="277">
        <v>657.5</v>
      </c>
      <c r="E67" s="1211" t="s">
        <v>42</v>
      </c>
      <c r="F67" s="1212"/>
      <c r="G67" s="239">
        <v>432.05</v>
      </c>
      <c r="H67" s="242">
        <v>457.84</v>
      </c>
      <c r="I67" s="277">
        <v>548.12</v>
      </c>
      <c r="J67" s="1211" t="s">
        <v>48</v>
      </c>
      <c r="K67" s="1212"/>
      <c r="L67" s="239">
        <v>324.76</v>
      </c>
      <c r="M67" s="239">
        <v>373.47</v>
      </c>
    </row>
    <row r="68" spans="1:13">
      <c r="A68" s="1177" t="s">
        <v>948</v>
      </c>
      <c r="B68" s="1177"/>
      <c r="C68" s="1177"/>
      <c r="D68" s="1177"/>
      <c r="E68" s="1177"/>
      <c r="F68" s="1177"/>
      <c r="G68" s="1177"/>
    </row>
    <row r="69" spans="1:13">
      <c r="A69" s="1178" t="s">
        <v>946</v>
      </c>
      <c r="B69" s="1178"/>
      <c r="C69" s="1178"/>
      <c r="D69" s="1178"/>
      <c r="E69" s="1178"/>
      <c r="F69" s="1178"/>
      <c r="G69" s="1178"/>
      <c r="H69" s="1178"/>
      <c r="I69" s="1178"/>
      <c r="J69" s="1178"/>
    </row>
    <row r="70" spans="1:13">
      <c r="A70" s="1178" t="s">
        <v>947</v>
      </c>
      <c r="B70" s="1178"/>
      <c r="C70" s="1178"/>
      <c r="D70" s="1178"/>
      <c r="E70" s="1178"/>
      <c r="F70" s="1178"/>
    </row>
    <row r="71" spans="1:13">
      <c r="A71" s="1178" t="s">
        <v>370</v>
      </c>
      <c r="B71" s="1178"/>
      <c r="C71" s="1178"/>
      <c r="D71" s="1178"/>
      <c r="E71" s="1178"/>
    </row>
    <row r="92" ht="16.5" customHeight="1"/>
    <row r="94" ht="27" customHeight="1"/>
    <row r="107" spans="1:1" ht="14.25" customHeight="1"/>
    <row r="108" spans="1:1" ht="12.75" customHeight="1">
      <c r="A108" s="81"/>
    </row>
  </sheetData>
  <mergeCells count="117">
    <mergeCell ref="B23:C23"/>
    <mergeCell ref="A59:D60"/>
    <mergeCell ref="J59:M60"/>
    <mergeCell ref="A28:B28"/>
    <mergeCell ref="A29:B29"/>
    <mergeCell ref="A30:B30"/>
    <mergeCell ref="A31:B31"/>
    <mergeCell ref="A32:B32"/>
    <mergeCell ref="A33:B33"/>
    <mergeCell ref="A34:B34"/>
    <mergeCell ref="H35:M35"/>
    <mergeCell ref="H36:I36"/>
    <mergeCell ref="J36:L36"/>
    <mergeCell ref="H37:I37"/>
    <mergeCell ref="J37:K37"/>
    <mergeCell ref="H38:I38"/>
    <mergeCell ref="J38:K38"/>
    <mergeCell ref="A42:B42"/>
    <mergeCell ref="H42:I42"/>
    <mergeCell ref="J42:K42"/>
    <mergeCell ref="H45:I45"/>
    <mergeCell ref="J45:K45"/>
    <mergeCell ref="H46:I46"/>
    <mergeCell ref="J46:K46"/>
    <mergeCell ref="I12:J12"/>
    <mergeCell ref="I13:J14"/>
    <mergeCell ref="M13:M14"/>
    <mergeCell ref="I15:J15"/>
    <mergeCell ref="G3:K3"/>
    <mergeCell ref="G6:K6"/>
    <mergeCell ref="I8:M8"/>
    <mergeCell ref="A8:G8"/>
    <mergeCell ref="B9:C9"/>
    <mergeCell ref="E9:E10"/>
    <mergeCell ref="F9:G9"/>
    <mergeCell ref="I9:J11"/>
    <mergeCell ref="A9:A10"/>
    <mergeCell ref="K9:M9"/>
    <mergeCell ref="M10:M11"/>
    <mergeCell ref="K10:L11"/>
    <mergeCell ref="K12:L12"/>
    <mergeCell ref="K13:L14"/>
    <mergeCell ref="K15:L15"/>
    <mergeCell ref="I7:K7"/>
    <mergeCell ref="H43:I43"/>
    <mergeCell ref="J43:K43"/>
    <mergeCell ref="H44:I44"/>
    <mergeCell ref="J44:K44"/>
    <mergeCell ref="I16:J16"/>
    <mergeCell ref="I17:J17"/>
    <mergeCell ref="I18:J18"/>
    <mergeCell ref="I19:J19"/>
    <mergeCell ref="I20:J20"/>
    <mergeCell ref="I21:J21"/>
    <mergeCell ref="I22:J22"/>
    <mergeCell ref="I23:J23"/>
    <mergeCell ref="H41:I41"/>
    <mergeCell ref="J41:K41"/>
    <mergeCell ref="H39:I39"/>
    <mergeCell ref="J39:K39"/>
    <mergeCell ref="H40:I40"/>
    <mergeCell ref="J40:K40"/>
    <mergeCell ref="K16:L16"/>
    <mergeCell ref="K17:L17"/>
    <mergeCell ref="K18:L18"/>
    <mergeCell ref="K19:L19"/>
    <mergeCell ref="K20:L20"/>
    <mergeCell ref="K21:L21"/>
    <mergeCell ref="K22:L22"/>
    <mergeCell ref="K23:L23"/>
    <mergeCell ref="A67:B67"/>
    <mergeCell ref="E59:I60"/>
    <mergeCell ref="J62:K62"/>
    <mergeCell ref="J63:K63"/>
    <mergeCell ref="J66:K66"/>
    <mergeCell ref="J64:K64"/>
    <mergeCell ref="J67:K67"/>
    <mergeCell ref="J65:K65"/>
    <mergeCell ref="E67:F67"/>
    <mergeCell ref="E62:F62"/>
    <mergeCell ref="E63:F63"/>
    <mergeCell ref="E65:F65"/>
    <mergeCell ref="E66:F66"/>
    <mergeCell ref="C47:D47"/>
    <mergeCell ref="A47:B47"/>
    <mergeCell ref="H47:I47"/>
    <mergeCell ref="J47:K47"/>
    <mergeCell ref="A52:L52"/>
    <mergeCell ref="A62:B62"/>
    <mergeCell ref="A63:B63"/>
    <mergeCell ref="A64:B64"/>
    <mergeCell ref="A65:B65"/>
    <mergeCell ref="A25:D27"/>
    <mergeCell ref="A44:B44"/>
    <mergeCell ref="A43:B43"/>
    <mergeCell ref="A46:B46"/>
    <mergeCell ref="C43:D43"/>
    <mergeCell ref="C44:D44"/>
    <mergeCell ref="C45:D45"/>
    <mergeCell ref="C46:D46"/>
    <mergeCell ref="C42:D42"/>
    <mergeCell ref="C41:D41"/>
    <mergeCell ref="C40:D40"/>
    <mergeCell ref="C39:F39"/>
    <mergeCell ref="A41:B41"/>
    <mergeCell ref="A45:B45"/>
    <mergeCell ref="A37:F38"/>
    <mergeCell ref="A39:B40"/>
    <mergeCell ref="E64:F64"/>
    <mergeCell ref="A66:B66"/>
    <mergeCell ref="A61:B61"/>
    <mergeCell ref="E61:F61"/>
    <mergeCell ref="J61:K61"/>
    <mergeCell ref="A68:G68"/>
    <mergeCell ref="A69:J69"/>
    <mergeCell ref="A70:F70"/>
    <mergeCell ref="A71:E71"/>
  </mergeCells>
  <phoneticPr fontId="0" type="noConversion"/>
  <pageMargins left="0.35433070866141736" right="0.15748031496062992" top="0.11811023622047245" bottom="0.11811023622047245" header="0.15748031496062992" footer="0.19685039370078741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75"/>
  <sheetViews>
    <sheetView tabSelected="1" topLeftCell="A40" workbookViewId="0">
      <selection activeCell="E66" sqref="E66"/>
    </sheetView>
  </sheetViews>
  <sheetFormatPr defaultRowHeight="12.75"/>
  <cols>
    <col min="6" max="6" width="2.7109375" customWidth="1"/>
    <col min="7" max="7" width="13.5703125" customWidth="1"/>
    <col min="8" max="8" width="9.85546875" customWidth="1"/>
    <col min="9" max="9" width="10.42578125" customWidth="1"/>
    <col min="11" max="11" width="7.85546875" customWidth="1"/>
    <col min="12" max="12" width="12" customWidth="1"/>
    <col min="13" max="13" width="7.85546875" customWidth="1"/>
    <col min="14" max="14" width="8.42578125" customWidth="1"/>
  </cols>
  <sheetData>
    <row r="1" spans="1:15" ht="42.75" customHeight="1">
      <c r="A1" s="71"/>
      <c r="B1" s="71"/>
      <c r="C1" s="70"/>
      <c r="D1" s="70"/>
      <c r="E1" s="70"/>
      <c r="F1" s="70"/>
      <c r="G1" s="1312"/>
      <c r="H1" s="1312"/>
      <c r="I1" s="1312"/>
      <c r="J1" s="1312"/>
      <c r="K1" s="1312"/>
      <c r="L1" s="1312"/>
      <c r="M1" s="1312"/>
      <c r="N1" s="1312"/>
    </row>
    <row r="2" spans="1:15" ht="15.75">
      <c r="A2" s="69"/>
      <c r="B2" s="69"/>
      <c r="C2" s="1023"/>
      <c r="D2" s="1023"/>
      <c r="E2" s="1023"/>
      <c r="F2" s="1023"/>
      <c r="G2" s="179"/>
      <c r="H2" s="1313"/>
      <c r="I2" s="1313"/>
      <c r="J2" s="1313"/>
      <c r="K2" s="1313"/>
      <c r="L2" s="1313"/>
      <c r="M2" s="1313"/>
      <c r="N2" s="1313"/>
    </row>
    <row r="3" spans="1:15" ht="15.75">
      <c r="A3" s="69"/>
      <c r="B3" s="69"/>
      <c r="C3" s="1023"/>
      <c r="D3" s="1023"/>
      <c r="E3" s="1023"/>
      <c r="F3" s="1023"/>
      <c r="G3" s="179"/>
      <c r="H3" s="1313"/>
      <c r="I3" s="1313"/>
      <c r="J3" s="1313"/>
      <c r="K3" s="1313"/>
      <c r="L3" s="1313"/>
      <c r="M3" s="1313"/>
      <c r="N3" s="1313"/>
    </row>
    <row r="4" spans="1:15" ht="15.75">
      <c r="A4" s="9"/>
      <c r="B4" s="9"/>
      <c r="C4" s="1023"/>
      <c r="D4" s="1023"/>
      <c r="E4" s="1023"/>
      <c r="F4" s="1023"/>
      <c r="G4" s="1023"/>
      <c r="H4" s="1023"/>
      <c r="I4" s="1023"/>
      <c r="J4" s="1160" t="s">
        <v>1510</v>
      </c>
      <c r="K4" s="1160"/>
      <c r="L4" s="1160"/>
      <c r="M4" s="1314">
        <f ca="1">TODAY()</f>
        <v>43816</v>
      </c>
      <c r="N4" s="1314"/>
      <c r="O4" s="13"/>
    </row>
    <row r="5" spans="1:15">
      <c r="A5" s="1306" t="s">
        <v>544</v>
      </c>
      <c r="B5" s="1306"/>
      <c r="C5" s="1306"/>
      <c r="D5" s="1306"/>
      <c r="E5" s="1306"/>
      <c r="G5" s="1307" t="s">
        <v>558</v>
      </c>
      <c r="H5" s="1308"/>
      <c r="I5" s="1308"/>
      <c r="J5" s="1308"/>
      <c r="K5" s="1308"/>
      <c r="L5" s="1308"/>
      <c r="M5" s="1308"/>
      <c r="N5" s="1308"/>
      <c r="O5" s="13"/>
    </row>
    <row r="6" spans="1:15">
      <c r="A6" s="13"/>
      <c r="B6" s="13"/>
      <c r="C6" s="13"/>
      <c r="D6" s="13"/>
      <c r="E6" s="10"/>
    </row>
    <row r="7" spans="1:15" ht="8.25" customHeight="1" thickBot="1">
      <c r="A7" s="13"/>
      <c r="B7" s="13"/>
      <c r="C7" s="13"/>
      <c r="D7" s="13"/>
      <c r="E7" s="10"/>
    </row>
    <row r="8" spans="1:15" ht="13.5" thickBot="1">
      <c r="A8" s="1024" t="s">
        <v>388</v>
      </c>
      <c r="B8" s="1025" t="s">
        <v>1509</v>
      </c>
      <c r="C8" s="1025" t="s">
        <v>95</v>
      </c>
      <c r="D8" s="1025" t="s">
        <v>94</v>
      </c>
      <c r="E8" s="1024" t="s">
        <v>548</v>
      </c>
      <c r="F8" s="1026"/>
      <c r="G8" s="1309" t="s">
        <v>563</v>
      </c>
      <c r="H8" s="1310"/>
      <c r="I8" s="1310"/>
      <c r="J8" s="1311"/>
      <c r="K8" s="1309" t="s">
        <v>402</v>
      </c>
      <c r="L8" s="1310"/>
      <c r="M8" s="1310"/>
      <c r="N8" s="1311"/>
    </row>
    <row r="9" spans="1:15" ht="14.1" customHeight="1" thickBot="1">
      <c r="A9" s="1027" t="s">
        <v>1286</v>
      </c>
      <c r="B9" s="1114">
        <v>17.84</v>
      </c>
      <c r="C9" s="1114">
        <v>18.57</v>
      </c>
      <c r="D9" s="1114">
        <v>19.739999999999998</v>
      </c>
      <c r="E9" s="1028" t="s">
        <v>622</v>
      </c>
      <c r="F9" s="1026"/>
      <c r="G9" s="1024" t="s">
        <v>388</v>
      </c>
      <c r="H9" s="1024" t="s">
        <v>408</v>
      </c>
      <c r="I9" s="1024" t="s">
        <v>95</v>
      </c>
      <c r="J9" s="1024" t="s">
        <v>547</v>
      </c>
      <c r="K9" s="1024" t="s">
        <v>408</v>
      </c>
      <c r="L9" s="1024" t="s">
        <v>95</v>
      </c>
      <c r="M9" s="1024" t="s">
        <v>547</v>
      </c>
      <c r="N9" s="1024" t="s">
        <v>548</v>
      </c>
    </row>
    <row r="10" spans="1:15" ht="14.1" customHeight="1">
      <c r="A10" s="1027" t="s">
        <v>616</v>
      </c>
      <c r="B10" s="1114">
        <v>19.61</v>
      </c>
      <c r="C10" s="1114">
        <v>20.41</v>
      </c>
      <c r="D10" s="1114" t="s">
        <v>1540</v>
      </c>
      <c r="E10" s="1029" t="s">
        <v>617</v>
      </c>
      <c r="F10" s="1026"/>
      <c r="G10" s="1030" t="s">
        <v>565</v>
      </c>
      <c r="H10" s="1031">
        <v>8.19</v>
      </c>
      <c r="I10" s="1032">
        <v>9.36</v>
      </c>
      <c r="J10" s="1033">
        <v>10.76</v>
      </c>
      <c r="K10" s="1034">
        <v>10.89</v>
      </c>
      <c r="L10" s="1032">
        <v>11.84</v>
      </c>
      <c r="M10" s="1032">
        <v>13.4</v>
      </c>
      <c r="N10" s="1035">
        <v>100</v>
      </c>
    </row>
    <row r="11" spans="1:15" ht="14.1" customHeight="1">
      <c r="A11" s="1027" t="s">
        <v>273</v>
      </c>
      <c r="B11" s="1114">
        <v>21.45</v>
      </c>
      <c r="C11" s="1114">
        <v>22.33</v>
      </c>
      <c r="D11" s="1114">
        <v>23.73</v>
      </c>
      <c r="E11" s="1029" t="s">
        <v>618</v>
      </c>
      <c r="F11" s="1026"/>
      <c r="G11" s="1036" t="s">
        <v>566</v>
      </c>
      <c r="H11" s="1037">
        <v>8.6</v>
      </c>
      <c r="I11" s="1038">
        <v>9.6</v>
      </c>
      <c r="J11" s="1039">
        <v>11.5</v>
      </c>
      <c r="K11" s="1040">
        <v>11.24</v>
      </c>
      <c r="L11" s="1038">
        <v>12.19</v>
      </c>
      <c r="M11" s="1038">
        <v>13.75</v>
      </c>
      <c r="N11" s="1041">
        <v>100</v>
      </c>
    </row>
    <row r="12" spans="1:15" ht="14.1" customHeight="1">
      <c r="A12" s="1027" t="s">
        <v>274</v>
      </c>
      <c r="B12" s="1114">
        <v>24.93</v>
      </c>
      <c r="C12" s="1114">
        <v>25.95</v>
      </c>
      <c r="D12" s="1114">
        <v>27.59</v>
      </c>
      <c r="E12" s="1029" t="s">
        <v>618</v>
      </c>
      <c r="F12" s="1026"/>
      <c r="G12" s="1036" t="s">
        <v>567</v>
      </c>
      <c r="H12" s="1037">
        <v>9.6</v>
      </c>
      <c r="I12" s="1038">
        <v>10.7</v>
      </c>
      <c r="J12" s="1039">
        <v>13.03</v>
      </c>
      <c r="K12" s="1040">
        <v>12.5</v>
      </c>
      <c r="L12" s="1038">
        <v>13.71</v>
      </c>
      <c r="M12" s="1038">
        <v>16.8</v>
      </c>
      <c r="N12" s="1041">
        <v>100</v>
      </c>
    </row>
    <row r="13" spans="1:15" ht="14.1" customHeight="1">
      <c r="A13" s="1027" t="s">
        <v>245</v>
      </c>
      <c r="B13" s="1114">
        <v>31.26</v>
      </c>
      <c r="C13" s="1114">
        <v>32.549999999999997</v>
      </c>
      <c r="D13" s="1114" t="s">
        <v>1539</v>
      </c>
      <c r="E13" s="1029" t="s">
        <v>619</v>
      </c>
      <c r="F13" s="1026"/>
      <c r="G13" s="1036" t="s">
        <v>568</v>
      </c>
      <c r="H13" s="1037">
        <v>11</v>
      </c>
      <c r="I13" s="1038">
        <v>11.88</v>
      </c>
      <c r="J13" s="1039">
        <v>13.66</v>
      </c>
      <c r="K13" s="1040">
        <v>14.16</v>
      </c>
      <c r="L13" s="1038">
        <v>15.99</v>
      </c>
      <c r="M13" s="1038">
        <v>18.399999999999999</v>
      </c>
      <c r="N13" s="1041">
        <v>50</v>
      </c>
    </row>
    <row r="14" spans="1:15" ht="14.1" customHeight="1">
      <c r="A14" s="1027" t="s">
        <v>620</v>
      </c>
      <c r="B14" s="1114">
        <v>46.66</v>
      </c>
      <c r="C14" s="1114">
        <v>48.57</v>
      </c>
      <c r="D14" s="1114">
        <v>51.63</v>
      </c>
      <c r="E14" s="1042" t="s">
        <v>619</v>
      </c>
      <c r="F14" s="1026"/>
      <c r="G14" s="1036" t="s">
        <v>569</v>
      </c>
      <c r="H14" s="1037">
        <v>12</v>
      </c>
      <c r="I14" s="1038">
        <v>12.94</v>
      </c>
      <c r="J14" s="1039">
        <v>16.03</v>
      </c>
      <c r="K14" s="1040">
        <v>16.420000000000002</v>
      </c>
      <c r="L14" s="1038">
        <v>18.190000000000001</v>
      </c>
      <c r="M14" s="1038">
        <v>22.3</v>
      </c>
      <c r="N14" s="1041">
        <v>50</v>
      </c>
    </row>
    <row r="15" spans="1:15" ht="14.1" customHeight="1">
      <c r="A15" s="1027" t="s">
        <v>246</v>
      </c>
      <c r="B15" s="1114">
        <v>52.95</v>
      </c>
      <c r="C15" s="1114">
        <v>55.12</v>
      </c>
      <c r="D15" s="1114" t="s">
        <v>1541</v>
      </c>
      <c r="E15" s="1042" t="s">
        <v>619</v>
      </c>
      <c r="F15" s="1026"/>
      <c r="G15" s="1036" t="s">
        <v>671</v>
      </c>
      <c r="H15" s="1037">
        <v>16.2</v>
      </c>
      <c r="I15" s="1038">
        <v>17.75</v>
      </c>
      <c r="J15" s="1039">
        <v>21.9</v>
      </c>
      <c r="K15" s="1040">
        <v>20.5</v>
      </c>
      <c r="L15" s="1038">
        <v>21.4</v>
      </c>
      <c r="M15" s="1038">
        <v>24.61</v>
      </c>
      <c r="N15" s="1041">
        <v>50</v>
      </c>
    </row>
    <row r="16" spans="1:15" ht="14.1" customHeight="1">
      <c r="A16" s="1027" t="s">
        <v>247</v>
      </c>
      <c r="B16" s="1114">
        <v>67.680000000000007</v>
      </c>
      <c r="C16" s="1114">
        <v>70.45</v>
      </c>
      <c r="D16" s="1114">
        <v>74.89</v>
      </c>
      <c r="E16" s="1042" t="s">
        <v>619</v>
      </c>
      <c r="F16" s="1026"/>
      <c r="G16" s="1036" t="s">
        <v>672</v>
      </c>
      <c r="H16" s="1037">
        <v>22.52</v>
      </c>
      <c r="I16" s="1038">
        <v>25.52</v>
      </c>
      <c r="J16" s="1039">
        <v>29.34</v>
      </c>
      <c r="K16" s="1040">
        <v>30</v>
      </c>
      <c r="L16" s="1038">
        <v>31.43</v>
      </c>
      <c r="M16" s="1038">
        <v>36.15</v>
      </c>
      <c r="N16" s="1041">
        <v>50</v>
      </c>
    </row>
    <row r="17" spans="1:14" ht="14.1" customHeight="1">
      <c r="A17" s="1027" t="s">
        <v>248</v>
      </c>
      <c r="B17" s="1114">
        <v>83.81</v>
      </c>
      <c r="C17" s="1114">
        <v>87.25</v>
      </c>
      <c r="D17" s="1114">
        <v>92.75</v>
      </c>
      <c r="E17" s="1042" t="s">
        <v>621</v>
      </c>
      <c r="F17" s="1026"/>
      <c r="G17" s="1036" t="s">
        <v>673</v>
      </c>
      <c r="H17" s="1037">
        <v>13.1</v>
      </c>
      <c r="I17" s="1038">
        <v>14.7</v>
      </c>
      <c r="J17" s="1039">
        <v>17.7</v>
      </c>
      <c r="K17" s="1040">
        <v>18.149999999999999</v>
      </c>
      <c r="L17" s="1038">
        <v>19.829999999999998</v>
      </c>
      <c r="M17" s="1038">
        <v>24.3</v>
      </c>
      <c r="N17" s="1041">
        <v>50</v>
      </c>
    </row>
    <row r="18" spans="1:14" ht="14.1" customHeight="1">
      <c r="A18" s="1027" t="s">
        <v>249</v>
      </c>
      <c r="B18" s="1114">
        <v>100.83</v>
      </c>
      <c r="C18" s="1114">
        <v>104.96</v>
      </c>
      <c r="D18" s="1114">
        <v>111.57</v>
      </c>
      <c r="E18" s="1042" t="s">
        <v>622</v>
      </c>
      <c r="F18" s="1026"/>
      <c r="G18" s="1036" t="s">
        <v>674</v>
      </c>
      <c r="H18" s="1037">
        <v>18.2</v>
      </c>
      <c r="I18" s="1038">
        <v>19.829999999999998</v>
      </c>
      <c r="J18" s="1039">
        <v>24.5</v>
      </c>
      <c r="K18" s="1040">
        <v>21.99</v>
      </c>
      <c r="L18" s="1038">
        <v>23.91</v>
      </c>
      <c r="M18" s="1038">
        <v>29.4</v>
      </c>
      <c r="N18" s="1041">
        <v>50</v>
      </c>
    </row>
    <row r="19" spans="1:14" ht="14.1" customHeight="1">
      <c r="A19" s="1027" t="s">
        <v>250</v>
      </c>
      <c r="B19" s="1114">
        <v>139.07</v>
      </c>
      <c r="C19" s="1114">
        <v>144.77000000000001</v>
      </c>
      <c r="D19" s="1114">
        <v>153.88999999999999</v>
      </c>
      <c r="E19" s="1042" t="s">
        <v>622</v>
      </c>
      <c r="F19" s="1026"/>
      <c r="G19" s="1036" t="s">
        <v>675</v>
      </c>
      <c r="H19" s="1037">
        <v>19.989999999999998</v>
      </c>
      <c r="I19" s="1038">
        <v>21.84</v>
      </c>
      <c r="J19" s="1039">
        <v>25.12</v>
      </c>
      <c r="K19" s="1040">
        <v>25.12</v>
      </c>
      <c r="L19" s="1038">
        <v>27.34</v>
      </c>
      <c r="M19" s="1038">
        <v>31.43</v>
      </c>
      <c r="N19" s="1041">
        <v>50</v>
      </c>
    </row>
    <row r="20" spans="1:14" ht="14.1" customHeight="1">
      <c r="A20" s="1027" t="s">
        <v>251</v>
      </c>
      <c r="B20" s="1114">
        <v>85.16</v>
      </c>
      <c r="C20" s="1114">
        <v>88.65</v>
      </c>
      <c r="D20" s="1114">
        <v>94.24</v>
      </c>
      <c r="E20" s="1042" t="s">
        <v>623</v>
      </c>
      <c r="F20" s="1026"/>
      <c r="G20" s="1043" t="s">
        <v>676</v>
      </c>
      <c r="H20" s="1037">
        <v>21.9</v>
      </c>
      <c r="I20" s="1044">
        <v>23.86</v>
      </c>
      <c r="J20" s="1045">
        <v>29.5</v>
      </c>
      <c r="K20" s="1040">
        <v>27.64</v>
      </c>
      <c r="L20" s="1044">
        <v>30.62</v>
      </c>
      <c r="M20" s="1044">
        <v>37.299999999999997</v>
      </c>
      <c r="N20" s="1046">
        <v>50</v>
      </c>
    </row>
    <row r="21" spans="1:14" ht="14.1" customHeight="1">
      <c r="A21" s="1027" t="s">
        <v>252</v>
      </c>
      <c r="B21" s="1114">
        <v>94.82</v>
      </c>
      <c r="C21" s="1114" t="s">
        <v>1544</v>
      </c>
      <c r="D21" s="1114">
        <v>104.92</v>
      </c>
      <c r="E21" s="1042" t="s">
        <v>622</v>
      </c>
      <c r="F21" s="1026"/>
      <c r="G21" s="1047" t="s">
        <v>677</v>
      </c>
      <c r="H21" s="1048">
        <v>23.5</v>
      </c>
      <c r="I21" s="1038">
        <v>25.9</v>
      </c>
      <c r="J21" s="1045">
        <v>31.3</v>
      </c>
      <c r="K21" s="1040">
        <v>32.11</v>
      </c>
      <c r="L21" s="1044">
        <v>35.57</v>
      </c>
      <c r="M21" s="1044">
        <v>43</v>
      </c>
      <c r="N21" s="1046">
        <v>50</v>
      </c>
    </row>
    <row r="22" spans="1:14" ht="14.1" customHeight="1">
      <c r="A22" s="1027" t="s">
        <v>624</v>
      </c>
      <c r="B22" s="1114">
        <v>111.26</v>
      </c>
      <c r="C22" s="1114">
        <v>115.82</v>
      </c>
      <c r="D22" s="1114">
        <v>123.11</v>
      </c>
      <c r="E22" s="1042" t="s">
        <v>622</v>
      </c>
      <c r="F22" s="1026"/>
      <c r="G22" s="1047" t="s">
        <v>678</v>
      </c>
      <c r="H22" s="1048">
        <v>43.9</v>
      </c>
      <c r="I22" s="1038">
        <v>48.9</v>
      </c>
      <c r="J22" s="1039">
        <v>59.02</v>
      </c>
      <c r="K22" s="1040">
        <v>46.8</v>
      </c>
      <c r="L22" s="1038">
        <v>50.7</v>
      </c>
      <c r="M22" s="1038">
        <v>58.31</v>
      </c>
      <c r="N22" s="1049">
        <v>10</v>
      </c>
    </row>
    <row r="23" spans="1:14" ht="14.1" customHeight="1" thickBot="1">
      <c r="A23" s="1027" t="s">
        <v>253</v>
      </c>
      <c r="B23" s="1114">
        <v>141.06</v>
      </c>
      <c r="C23" s="1114">
        <v>146.84</v>
      </c>
      <c r="D23" s="1114">
        <v>156.09</v>
      </c>
      <c r="E23" s="1042" t="s">
        <v>622</v>
      </c>
      <c r="F23" s="1026"/>
      <c r="G23" s="1050" t="s">
        <v>679</v>
      </c>
      <c r="H23" s="1051">
        <v>55.3</v>
      </c>
      <c r="I23" s="1052">
        <v>59.5</v>
      </c>
      <c r="J23" s="1053">
        <v>66.599999999999994</v>
      </c>
      <c r="K23" s="1054"/>
      <c r="L23" s="1052"/>
      <c r="M23" s="1052"/>
      <c r="N23" s="1055"/>
    </row>
    <row r="24" spans="1:14" ht="14.1" customHeight="1">
      <c r="A24" s="1056" t="s">
        <v>254</v>
      </c>
      <c r="B24" s="1114">
        <v>176.51</v>
      </c>
      <c r="C24" s="1114">
        <v>183.75</v>
      </c>
      <c r="D24" s="1114">
        <v>195.32</v>
      </c>
      <c r="E24" s="1042" t="s">
        <v>625</v>
      </c>
      <c r="F24" s="1026"/>
      <c r="G24" s="1026"/>
      <c r="H24" s="1026"/>
      <c r="I24" s="1026"/>
      <c r="J24" s="1026"/>
      <c r="K24" s="1026"/>
      <c r="L24" s="1026"/>
      <c r="M24" s="1026"/>
      <c r="N24" s="1026"/>
    </row>
    <row r="25" spans="1:14" ht="14.1" customHeight="1" thickBot="1">
      <c r="A25" s="1056" t="s">
        <v>626</v>
      </c>
      <c r="B25" s="1114">
        <v>192.27</v>
      </c>
      <c r="C25" s="1114">
        <v>200.15</v>
      </c>
      <c r="D25" s="1114">
        <v>212.76</v>
      </c>
      <c r="E25" s="1042" t="s">
        <v>625</v>
      </c>
      <c r="F25" s="1026"/>
      <c r="G25" s="1306" t="s">
        <v>813</v>
      </c>
      <c r="H25" s="1306"/>
      <c r="I25" s="1306"/>
      <c r="J25" s="1306"/>
      <c r="K25" s="1306"/>
      <c r="L25" s="1306"/>
      <c r="M25" s="1306"/>
      <c r="N25" s="1306"/>
    </row>
    <row r="26" spans="1:14" ht="14.1" customHeight="1" thickBot="1">
      <c r="A26" s="1027" t="s">
        <v>654</v>
      </c>
      <c r="B26" s="1114">
        <v>229.97</v>
      </c>
      <c r="C26" s="1114" t="s">
        <v>1543</v>
      </c>
      <c r="D26" s="1114">
        <v>254.48</v>
      </c>
      <c r="E26" s="1042" t="s">
        <v>655</v>
      </c>
      <c r="F26" s="1026"/>
      <c r="G26" s="1309" t="s">
        <v>563</v>
      </c>
      <c r="H26" s="1310"/>
      <c r="I26" s="1310"/>
      <c r="J26" s="1311"/>
      <c r="K26" s="1309" t="s">
        <v>685</v>
      </c>
      <c r="L26" s="1310"/>
      <c r="M26" s="1310"/>
      <c r="N26" s="1311"/>
    </row>
    <row r="27" spans="1:14" ht="14.1" customHeight="1" thickBot="1">
      <c r="A27" s="1027" t="s">
        <v>255</v>
      </c>
      <c r="B27" s="1114">
        <v>255.22</v>
      </c>
      <c r="C27" s="1114">
        <v>265.68</v>
      </c>
      <c r="D27" s="1114">
        <v>282.41000000000003</v>
      </c>
      <c r="E27" s="1042" t="s">
        <v>625</v>
      </c>
      <c r="F27" s="1026"/>
      <c r="G27" s="1101" t="s">
        <v>388</v>
      </c>
      <c r="H27" s="1101" t="s">
        <v>408</v>
      </c>
      <c r="I27" s="1101" t="s">
        <v>95</v>
      </c>
      <c r="J27" s="1101" t="s">
        <v>94</v>
      </c>
      <c r="K27" s="1025" t="s">
        <v>408</v>
      </c>
      <c r="L27" s="1025" t="s">
        <v>95</v>
      </c>
      <c r="M27" s="1025" t="s">
        <v>94</v>
      </c>
      <c r="N27" s="1025" t="s">
        <v>548</v>
      </c>
    </row>
    <row r="28" spans="1:14" ht="14.1" customHeight="1">
      <c r="A28" s="1027" t="s">
        <v>656</v>
      </c>
      <c r="B28" s="1114">
        <v>190.68</v>
      </c>
      <c r="C28" s="1114">
        <v>198.49</v>
      </c>
      <c r="D28" s="1114" t="s">
        <v>1542</v>
      </c>
      <c r="E28" s="1042" t="s">
        <v>657</v>
      </c>
      <c r="F28" s="1026"/>
      <c r="G28" s="1123" t="s">
        <v>1546</v>
      </c>
      <c r="H28" s="1103">
        <v>18.95</v>
      </c>
      <c r="I28" s="1103">
        <v>20.75</v>
      </c>
      <c r="J28" s="1103">
        <v>22.06</v>
      </c>
      <c r="K28" s="1103">
        <v>21.85</v>
      </c>
      <c r="L28" s="1103">
        <v>23.93</v>
      </c>
      <c r="M28" s="1103">
        <v>25.43</v>
      </c>
      <c r="N28" s="1102">
        <v>100</v>
      </c>
    </row>
    <row r="29" spans="1:14" ht="14.1" customHeight="1">
      <c r="A29" s="1027" t="s">
        <v>658</v>
      </c>
      <c r="B29" s="1114">
        <v>241.71</v>
      </c>
      <c r="C29" s="1114">
        <v>251.61</v>
      </c>
      <c r="D29" s="1114">
        <v>267.45999999999998</v>
      </c>
      <c r="E29" s="1042" t="s">
        <v>625</v>
      </c>
      <c r="F29" s="1026"/>
      <c r="G29" s="1086" t="s">
        <v>964</v>
      </c>
      <c r="H29" s="1104">
        <v>21.27</v>
      </c>
      <c r="I29" s="1104">
        <v>23.29</v>
      </c>
      <c r="J29" s="1104">
        <v>24.75</v>
      </c>
      <c r="K29" s="1104">
        <v>24.48</v>
      </c>
      <c r="L29" s="1104" t="s">
        <v>1556</v>
      </c>
      <c r="M29" s="1104">
        <v>28.49</v>
      </c>
      <c r="N29" s="1057">
        <v>100</v>
      </c>
    </row>
    <row r="30" spans="1:14" ht="14.1" customHeight="1">
      <c r="A30" s="1027" t="s">
        <v>659</v>
      </c>
      <c r="B30" s="1114">
        <v>282.72000000000003</v>
      </c>
      <c r="C30" s="1114">
        <v>294.31</v>
      </c>
      <c r="D30" s="1114">
        <v>312.85000000000002</v>
      </c>
      <c r="E30" s="1042" t="s">
        <v>625</v>
      </c>
      <c r="F30" s="1026"/>
      <c r="G30" s="1086" t="s">
        <v>684</v>
      </c>
      <c r="H30" s="1104">
        <v>27.58</v>
      </c>
      <c r="I30" s="1104" t="s">
        <v>1553</v>
      </c>
      <c r="J30" s="1104" t="s">
        <v>1555</v>
      </c>
      <c r="K30" s="1104">
        <v>32.090000000000003</v>
      </c>
      <c r="L30" s="1104">
        <v>35.14</v>
      </c>
      <c r="M30" s="1104">
        <v>37.35</v>
      </c>
      <c r="N30" s="1057">
        <v>100</v>
      </c>
    </row>
    <row r="31" spans="1:14" ht="14.1" customHeight="1">
      <c r="A31" s="1027" t="s">
        <v>256</v>
      </c>
      <c r="B31" s="1114">
        <v>314.88</v>
      </c>
      <c r="C31" s="1114">
        <v>327.79</v>
      </c>
      <c r="D31" s="1114">
        <v>348.44</v>
      </c>
      <c r="E31" s="1042" t="s">
        <v>660</v>
      </c>
      <c r="F31" s="1026"/>
      <c r="G31" s="1086" t="s">
        <v>1547</v>
      </c>
      <c r="H31" s="1104">
        <v>34.04</v>
      </c>
      <c r="I31" s="1104">
        <v>37.270000000000003</v>
      </c>
      <c r="J31" s="1104">
        <v>39.619999999999997</v>
      </c>
      <c r="K31" s="1104">
        <v>40.340000000000003</v>
      </c>
      <c r="L31" s="1104">
        <v>44.17</v>
      </c>
      <c r="M31" s="1104">
        <v>46.95</v>
      </c>
      <c r="N31" s="1100">
        <v>100</v>
      </c>
    </row>
    <row r="32" spans="1:14" ht="14.1" customHeight="1">
      <c r="A32" s="1027" t="s">
        <v>257</v>
      </c>
      <c r="B32" s="1114">
        <v>386.49</v>
      </c>
      <c r="C32" s="1114">
        <v>402.33</v>
      </c>
      <c r="D32" s="1114">
        <v>427.67</v>
      </c>
      <c r="E32" s="1042" t="s">
        <v>661</v>
      </c>
      <c r="F32" s="1026"/>
      <c r="G32" s="1124" t="s">
        <v>1548</v>
      </c>
      <c r="H32" s="1105">
        <v>38.130000000000003</v>
      </c>
      <c r="I32" s="1105">
        <v>41.75</v>
      </c>
      <c r="J32" s="1105">
        <v>44.38</v>
      </c>
      <c r="K32" s="1105">
        <v>44.91</v>
      </c>
      <c r="L32" s="1105">
        <v>49.17</v>
      </c>
      <c r="M32" s="1105">
        <v>52.27</v>
      </c>
      <c r="N32" s="1049">
        <v>100</v>
      </c>
    </row>
    <row r="33" spans="1:15" ht="14.1" customHeight="1">
      <c r="A33" s="1027" t="s">
        <v>662</v>
      </c>
      <c r="B33" s="1114">
        <v>436.07</v>
      </c>
      <c r="C33" s="1114">
        <v>453.95</v>
      </c>
      <c r="D33" s="1114">
        <v>482.54</v>
      </c>
      <c r="E33" s="1042" t="s">
        <v>661</v>
      </c>
      <c r="F33" s="1026"/>
      <c r="G33" s="1124" t="s">
        <v>1549</v>
      </c>
      <c r="H33" s="1105" t="s">
        <v>1554</v>
      </c>
      <c r="I33" s="1105">
        <v>31.74</v>
      </c>
      <c r="J33" s="1105">
        <v>33.74</v>
      </c>
      <c r="K33" s="1105">
        <v>35.119999999999997</v>
      </c>
      <c r="L33" s="1105">
        <v>38.450000000000003</v>
      </c>
      <c r="M33" s="1105">
        <v>40.869999999999997</v>
      </c>
      <c r="N33" s="1049">
        <v>100</v>
      </c>
    </row>
    <row r="34" spans="1:15" ht="14.1" customHeight="1">
      <c r="A34" s="1027" t="s">
        <v>258</v>
      </c>
      <c r="B34" s="1114">
        <v>496.74</v>
      </c>
      <c r="C34" s="1114">
        <v>517.09</v>
      </c>
      <c r="D34" s="1114">
        <v>549.66999999999996</v>
      </c>
      <c r="E34" s="1029" t="s">
        <v>663</v>
      </c>
      <c r="F34" s="1026"/>
      <c r="G34" s="1124" t="s">
        <v>1550</v>
      </c>
      <c r="H34" s="1105">
        <v>34.58</v>
      </c>
      <c r="I34" s="1105">
        <v>37.86</v>
      </c>
      <c r="J34" s="1105">
        <v>40.25</v>
      </c>
      <c r="K34" s="1105">
        <v>39.56</v>
      </c>
      <c r="L34" s="1105">
        <v>43.31</v>
      </c>
      <c r="M34" s="1105">
        <v>46.04</v>
      </c>
      <c r="N34" s="1049">
        <v>100</v>
      </c>
    </row>
    <row r="35" spans="1:15" ht="14.1" customHeight="1">
      <c r="A35" s="1027" t="s">
        <v>259</v>
      </c>
      <c r="B35" s="1114">
        <v>765.26</v>
      </c>
      <c r="C35" s="1114">
        <v>796.63</v>
      </c>
      <c r="D35" s="1114">
        <v>846.81</v>
      </c>
      <c r="E35" s="1029" t="s">
        <v>664</v>
      </c>
      <c r="F35" s="1026"/>
      <c r="G35" s="1124" t="s">
        <v>1551</v>
      </c>
      <c r="H35" s="1105">
        <v>46.97</v>
      </c>
      <c r="I35" s="1105">
        <v>51.43</v>
      </c>
      <c r="J35" s="1105">
        <v>54.67</v>
      </c>
      <c r="K35" s="1105">
        <v>52.24</v>
      </c>
      <c r="L35" s="1105" t="s">
        <v>1557</v>
      </c>
      <c r="M35" s="1105" t="s">
        <v>1558</v>
      </c>
      <c r="N35" s="1049">
        <v>100</v>
      </c>
    </row>
    <row r="36" spans="1:15" ht="14.1" customHeight="1" thickBot="1">
      <c r="A36" s="1027" t="s">
        <v>260</v>
      </c>
      <c r="B36" s="1114">
        <v>882.95</v>
      </c>
      <c r="C36" s="1114">
        <v>919.13</v>
      </c>
      <c r="D36" s="1114">
        <v>977.03</v>
      </c>
      <c r="E36" s="1029" t="s">
        <v>664</v>
      </c>
      <c r="F36" s="1026"/>
      <c r="G36" s="1125" t="s">
        <v>1552</v>
      </c>
      <c r="H36" s="1106">
        <v>55.49</v>
      </c>
      <c r="I36" s="1106">
        <v>60.75</v>
      </c>
      <c r="J36" s="1106">
        <v>64.58</v>
      </c>
      <c r="K36" s="1106">
        <v>61.78</v>
      </c>
      <c r="L36" s="1106">
        <v>67.64</v>
      </c>
      <c r="M36" s="1106" t="s">
        <v>1559</v>
      </c>
      <c r="N36" s="1055">
        <v>100</v>
      </c>
    </row>
    <row r="37" spans="1:15" ht="14.1" customHeight="1">
      <c r="A37" s="1027" t="s">
        <v>261</v>
      </c>
      <c r="B37" s="1114">
        <v>1079.23</v>
      </c>
      <c r="C37" s="1114">
        <v>1123.46</v>
      </c>
      <c r="D37" s="1114">
        <v>1194.23</v>
      </c>
      <c r="E37" s="1029" t="s">
        <v>664</v>
      </c>
      <c r="F37" s="1026"/>
    </row>
    <row r="38" spans="1:15" ht="14.1" customHeight="1">
      <c r="A38" s="1027" t="s">
        <v>262</v>
      </c>
      <c r="B38" s="1114">
        <v>1307.18</v>
      </c>
      <c r="C38" s="1114">
        <v>1360.76</v>
      </c>
      <c r="D38" s="1114">
        <v>1446.47</v>
      </c>
      <c r="E38" s="1029" t="s">
        <v>665</v>
      </c>
      <c r="F38" s="1026"/>
      <c r="G38" s="1058" t="s">
        <v>545</v>
      </c>
      <c r="H38" s="1058"/>
      <c r="I38" s="1058"/>
      <c r="J38" s="1058"/>
      <c r="K38" s="1026"/>
    </row>
    <row r="39" spans="1:15" ht="14.1" customHeight="1" thickBot="1">
      <c r="A39" s="1027" t="s">
        <v>263</v>
      </c>
      <c r="B39" s="1114">
        <v>1442.55</v>
      </c>
      <c r="C39" s="1114">
        <v>1501.67</v>
      </c>
      <c r="D39" s="1114">
        <v>1596.27</v>
      </c>
      <c r="E39" s="1029" t="s">
        <v>666</v>
      </c>
      <c r="F39" s="1026"/>
      <c r="G39" s="1026"/>
      <c r="H39" s="1026"/>
      <c r="I39" s="1026"/>
      <c r="J39" s="1026"/>
      <c r="K39" s="1026"/>
    </row>
    <row r="40" spans="1:15" ht="14.1" customHeight="1" thickBot="1">
      <c r="A40" s="1027" t="s">
        <v>264</v>
      </c>
      <c r="B40" s="1114">
        <v>2101.9499999999998</v>
      </c>
      <c r="C40" s="1114">
        <v>2188.09</v>
      </c>
      <c r="D40" s="1114">
        <v>2325.92</v>
      </c>
      <c r="E40" s="1029" t="s">
        <v>666</v>
      </c>
      <c r="F40" s="1026"/>
      <c r="G40" s="1024" t="s">
        <v>388</v>
      </c>
      <c r="H40" s="1024" t="s">
        <v>95</v>
      </c>
      <c r="I40" s="1024" t="s">
        <v>547</v>
      </c>
      <c r="J40" s="1024" t="s">
        <v>548</v>
      </c>
      <c r="K40" s="1059"/>
    </row>
    <row r="41" spans="1:15" ht="14.1" customHeight="1">
      <c r="A41" s="1027" t="s">
        <v>667</v>
      </c>
      <c r="B41" s="1114">
        <v>706.53</v>
      </c>
      <c r="C41" s="1114">
        <v>735.49</v>
      </c>
      <c r="D41" s="1114">
        <v>781.82</v>
      </c>
      <c r="E41" s="1029" t="s">
        <v>668</v>
      </c>
      <c r="F41" s="1026"/>
      <c r="G41" s="1061" t="s">
        <v>549</v>
      </c>
      <c r="H41" s="1062">
        <v>341.81</v>
      </c>
      <c r="I41" s="1063">
        <v>373.85</v>
      </c>
      <c r="J41" s="1064">
        <v>100</v>
      </c>
      <c r="K41" s="1060"/>
    </row>
    <row r="42" spans="1:15" ht="14.1" customHeight="1">
      <c r="A42" s="1027" t="s">
        <v>669</v>
      </c>
      <c r="B42" s="1114">
        <v>837.56</v>
      </c>
      <c r="C42" s="1114">
        <v>871.89</v>
      </c>
      <c r="D42" s="1114">
        <v>926.81</v>
      </c>
      <c r="E42" s="1029" t="s">
        <v>664</v>
      </c>
      <c r="F42" s="1026"/>
      <c r="G42" s="1066" t="s">
        <v>550</v>
      </c>
      <c r="H42" s="1067">
        <v>517.23</v>
      </c>
      <c r="I42" s="1068">
        <v>565.72</v>
      </c>
      <c r="J42" s="1069">
        <v>100</v>
      </c>
      <c r="K42" s="1065"/>
    </row>
    <row r="43" spans="1:15" ht="14.1" customHeight="1">
      <c r="A43" s="1027" t="s">
        <v>670</v>
      </c>
      <c r="B43" s="1114" t="s">
        <v>1545</v>
      </c>
      <c r="C43" s="1114">
        <v>1459.77</v>
      </c>
      <c r="D43" s="1114">
        <v>1551.73</v>
      </c>
      <c r="E43" s="1029" t="s">
        <v>665</v>
      </c>
      <c r="F43" s="1026"/>
      <c r="G43" s="1066" t="s">
        <v>551</v>
      </c>
      <c r="H43" s="1067">
        <v>563.44000000000005</v>
      </c>
      <c r="I43" s="1068">
        <v>616.27</v>
      </c>
      <c r="J43" s="1069">
        <v>100</v>
      </c>
      <c r="K43" s="1065"/>
      <c r="L43" s="1026"/>
      <c r="M43" s="1026"/>
      <c r="N43" s="1026"/>
    </row>
    <row r="44" spans="1:15" ht="14.1" customHeight="1" thickBot="1">
      <c r="A44" s="1076" t="s">
        <v>1091</v>
      </c>
      <c r="B44" s="1114">
        <v>1681.54</v>
      </c>
      <c r="C44" s="1114">
        <v>1750.46</v>
      </c>
      <c r="D44" s="1114">
        <v>1860.72</v>
      </c>
      <c r="E44" s="1077" t="s">
        <v>665</v>
      </c>
      <c r="F44" s="1026"/>
      <c r="G44" s="1070" t="s">
        <v>552</v>
      </c>
      <c r="H44" s="1071">
        <v>822.01</v>
      </c>
      <c r="I44" s="1072">
        <v>899.07</v>
      </c>
      <c r="J44" s="1073">
        <v>100</v>
      </c>
      <c r="K44" s="1065"/>
      <c r="L44" s="1026"/>
      <c r="M44" s="1026"/>
      <c r="N44" s="1026"/>
    </row>
    <row r="45" spans="1:15">
      <c r="A45" s="1026"/>
      <c r="B45" s="1026"/>
      <c r="C45" s="1026"/>
      <c r="D45" s="1026"/>
      <c r="E45" s="1078"/>
      <c r="F45" s="1026"/>
      <c r="G45" s="1026"/>
      <c r="H45" s="1026"/>
      <c r="I45" s="1026"/>
      <c r="J45" s="1026"/>
      <c r="K45" s="1026"/>
      <c r="L45" s="1026"/>
      <c r="M45" s="1026"/>
      <c r="N45" s="1026"/>
    </row>
    <row r="46" spans="1:15" ht="8.25" customHeight="1">
      <c r="A46" s="1302" t="s">
        <v>1560</v>
      </c>
      <c r="B46" s="1302"/>
      <c r="C46" s="1302"/>
      <c r="D46" s="1302"/>
      <c r="E46" s="1302"/>
      <c r="F46" s="1026"/>
      <c r="G46" s="1074" t="s">
        <v>553</v>
      </c>
      <c r="H46" s="1074"/>
      <c r="I46" s="1074"/>
      <c r="J46" s="1074"/>
      <c r="K46" s="1026"/>
      <c r="L46" s="1305" t="s">
        <v>556</v>
      </c>
      <c r="M46" s="1305"/>
      <c r="N46" s="1305"/>
      <c r="O46" s="1305"/>
    </row>
    <row r="47" spans="1:15">
      <c r="A47" s="1302"/>
      <c r="B47" s="1302"/>
      <c r="C47" s="1302"/>
      <c r="D47" s="1302"/>
      <c r="E47" s="1302"/>
      <c r="F47" s="1026"/>
      <c r="G47" s="1026"/>
      <c r="H47" s="1026"/>
      <c r="I47" s="1026"/>
      <c r="J47" s="1026"/>
      <c r="K47" s="1075"/>
      <c r="L47" s="1305"/>
      <c r="M47" s="1305"/>
      <c r="N47" s="1305"/>
      <c r="O47" s="1305"/>
    </row>
    <row r="48" spans="1:15" ht="13.5" thickBot="1">
      <c r="A48" s="13"/>
      <c r="B48" s="13"/>
      <c r="C48" s="13"/>
      <c r="D48" s="13"/>
      <c r="E48" s="10"/>
      <c r="F48" s="1026"/>
      <c r="G48" s="1026"/>
      <c r="H48" s="1026"/>
      <c r="I48" s="1026"/>
      <c r="J48" s="1026"/>
      <c r="K48" s="1059"/>
      <c r="L48" s="1026"/>
      <c r="M48" s="1026"/>
      <c r="N48" s="1026"/>
    </row>
    <row r="49" spans="1:15" ht="13.5" thickBot="1">
      <c r="E49" s="5"/>
      <c r="F49" s="1026"/>
      <c r="G49" s="1024" t="s">
        <v>388</v>
      </c>
      <c r="H49" s="1024" t="s">
        <v>95</v>
      </c>
      <c r="I49" s="1024" t="s">
        <v>547</v>
      </c>
      <c r="J49" s="1024" t="s">
        <v>548</v>
      </c>
      <c r="K49" s="1075"/>
      <c r="L49" s="1026"/>
      <c r="M49" s="1026"/>
      <c r="N49" s="1026"/>
    </row>
    <row r="50" spans="1:15" ht="15.75" thickBot="1">
      <c r="A50" s="1982" t="s">
        <v>388</v>
      </c>
      <c r="B50" s="1983" t="s">
        <v>1509</v>
      </c>
      <c r="C50" s="1983" t="s">
        <v>95</v>
      </c>
      <c r="D50" s="1983" t="s">
        <v>94</v>
      </c>
      <c r="E50" s="1984" t="s">
        <v>548</v>
      </c>
      <c r="F50" s="1026"/>
      <c r="G50" s="1061" t="s">
        <v>275</v>
      </c>
      <c r="H50" s="1079">
        <v>65.37</v>
      </c>
      <c r="I50" s="1080">
        <v>71.5</v>
      </c>
      <c r="J50" s="1064">
        <v>100</v>
      </c>
      <c r="K50" s="1075"/>
      <c r="L50" s="1024" t="s">
        <v>388</v>
      </c>
      <c r="M50" s="1024" t="s">
        <v>95</v>
      </c>
      <c r="N50" s="1024" t="s">
        <v>547</v>
      </c>
      <c r="O50" s="1024" t="s">
        <v>548</v>
      </c>
    </row>
    <row r="51" spans="1:15" ht="15">
      <c r="A51" s="1988" t="s">
        <v>1566</v>
      </c>
      <c r="B51" s="1991">
        <v>25.73</v>
      </c>
      <c r="C51" s="1991">
        <v>27.93</v>
      </c>
      <c r="D51" s="1991">
        <v>30.14</v>
      </c>
      <c r="E51" s="1985">
        <v>100</v>
      </c>
      <c r="F51" s="1026"/>
      <c r="G51" s="1066" t="s">
        <v>554</v>
      </c>
      <c r="H51" s="1081">
        <v>114.62</v>
      </c>
      <c r="I51" s="1081">
        <v>125.36</v>
      </c>
      <c r="J51" s="1069">
        <v>100</v>
      </c>
      <c r="K51" s="1065"/>
      <c r="L51" s="1061" t="s">
        <v>518</v>
      </c>
      <c r="M51" s="1079">
        <v>77.66</v>
      </c>
      <c r="N51" s="1079">
        <v>84.95</v>
      </c>
      <c r="O51" s="1064" t="s">
        <v>906</v>
      </c>
    </row>
    <row r="52" spans="1:15" ht="15">
      <c r="A52" s="1989" t="s">
        <v>1567</v>
      </c>
      <c r="B52" s="1992" t="s">
        <v>1591</v>
      </c>
      <c r="C52" s="1992">
        <v>41.19</v>
      </c>
      <c r="D52" s="1992" t="s">
        <v>1612</v>
      </c>
      <c r="E52" s="1986">
        <v>100</v>
      </c>
      <c r="F52" s="1026"/>
      <c r="G52" s="1066" t="s">
        <v>555</v>
      </c>
      <c r="H52" s="1081">
        <v>157.07</v>
      </c>
      <c r="I52" s="1081">
        <v>171.79</v>
      </c>
      <c r="J52" s="1069">
        <v>100</v>
      </c>
      <c r="K52" s="1026"/>
      <c r="L52" s="1066" t="s">
        <v>522</v>
      </c>
      <c r="M52" s="1067">
        <v>114.62</v>
      </c>
      <c r="N52" s="1067">
        <v>125.36</v>
      </c>
      <c r="O52" s="1069" t="s">
        <v>619</v>
      </c>
    </row>
    <row r="53" spans="1:15" ht="15.75" thickBot="1">
      <c r="A53" s="1989" t="s">
        <v>1568</v>
      </c>
      <c r="B53" s="1992" t="s">
        <v>1592</v>
      </c>
      <c r="C53" s="1992" t="s">
        <v>1602</v>
      </c>
      <c r="D53" s="1992" t="s">
        <v>1613</v>
      </c>
      <c r="E53" s="1986">
        <v>100</v>
      </c>
      <c r="F53" s="1026"/>
      <c r="G53" s="1066" t="s">
        <v>554</v>
      </c>
      <c r="H53" s="1067">
        <v>59.08</v>
      </c>
      <c r="I53" s="1084">
        <v>68.36</v>
      </c>
      <c r="J53" s="1069">
        <v>100</v>
      </c>
      <c r="K53" s="1026"/>
      <c r="L53" s="1070" t="s">
        <v>557</v>
      </c>
      <c r="M53" s="1071">
        <v>188.66</v>
      </c>
      <c r="N53" s="1071">
        <v>206.35</v>
      </c>
      <c r="O53" s="1073" t="s">
        <v>907</v>
      </c>
    </row>
    <row r="54" spans="1:15" ht="15">
      <c r="A54" s="1989" t="s">
        <v>1569</v>
      </c>
      <c r="B54" s="1992" t="s">
        <v>1593</v>
      </c>
      <c r="C54" s="1992" t="s">
        <v>1603</v>
      </c>
      <c r="D54" s="1992" t="s">
        <v>1614</v>
      </c>
      <c r="E54" s="1986">
        <v>100</v>
      </c>
      <c r="F54" s="1026"/>
      <c r="G54" s="1066" t="s">
        <v>555</v>
      </c>
      <c r="H54" s="1067">
        <v>79.33</v>
      </c>
      <c r="I54" s="1084">
        <v>91.79</v>
      </c>
      <c r="J54" s="1069">
        <v>100</v>
      </c>
      <c r="K54" s="1026"/>
      <c r="L54" s="1026"/>
      <c r="M54" s="1026"/>
      <c r="N54" s="1026"/>
    </row>
    <row r="55" spans="1:15" ht="15.75" thickBot="1">
      <c r="A55" s="1989" t="s">
        <v>1570</v>
      </c>
      <c r="B55" s="1992" t="s">
        <v>1594</v>
      </c>
      <c r="C55" s="1992" t="s">
        <v>1604</v>
      </c>
      <c r="D55" s="1992">
        <v>110.29</v>
      </c>
      <c r="E55" s="1986">
        <v>100</v>
      </c>
      <c r="F55" s="1087"/>
      <c r="G55" s="1070" t="s">
        <v>475</v>
      </c>
      <c r="H55" s="1085">
        <v>680.13</v>
      </c>
      <c r="I55" s="1085">
        <v>743.89</v>
      </c>
      <c r="J55" s="1073">
        <v>100</v>
      </c>
      <c r="K55" s="1026"/>
      <c r="L55" s="1026"/>
      <c r="M55" s="1026"/>
      <c r="N55" s="1026"/>
    </row>
    <row r="56" spans="1:15" ht="14.25">
      <c r="A56" s="1989" t="s">
        <v>1571</v>
      </c>
      <c r="B56" s="1992" t="s">
        <v>1595</v>
      </c>
      <c r="C56" s="1992" t="s">
        <v>1605</v>
      </c>
      <c r="D56" s="1992">
        <v>140.03</v>
      </c>
      <c r="E56" s="1986">
        <v>100</v>
      </c>
      <c r="F56" s="1088"/>
      <c r="G56" s="1026"/>
      <c r="H56" s="1026"/>
      <c r="I56" s="1026"/>
      <c r="J56" s="1026"/>
      <c r="K56" s="1026"/>
      <c r="L56" s="1026"/>
      <c r="M56" s="1026"/>
      <c r="N56" s="1026"/>
    </row>
    <row r="57" spans="1:15" ht="14.25">
      <c r="A57" s="1989" t="s">
        <v>1572</v>
      </c>
      <c r="B57" s="1992" t="s">
        <v>1596</v>
      </c>
      <c r="C57" s="1992" t="s">
        <v>1606</v>
      </c>
      <c r="D57" s="1992">
        <v>163.33000000000001</v>
      </c>
      <c r="E57" s="1986">
        <v>100</v>
      </c>
      <c r="F57" s="1026"/>
      <c r="G57" s="1303" t="s">
        <v>1261</v>
      </c>
      <c r="H57" s="1303"/>
      <c r="I57" s="1303"/>
      <c r="J57" s="1303"/>
      <c r="K57" s="1026"/>
      <c r="L57" s="1026"/>
      <c r="M57" s="1026"/>
      <c r="N57" s="1026"/>
    </row>
    <row r="58" spans="1:15" ht="16.5" customHeight="1" thickBot="1">
      <c r="A58" s="1989" t="s">
        <v>1573</v>
      </c>
      <c r="B58" s="1992">
        <v>172.36</v>
      </c>
      <c r="C58" s="1992">
        <v>187.13</v>
      </c>
      <c r="D58" s="1992" t="s">
        <v>1565</v>
      </c>
      <c r="E58" s="1986">
        <v>100</v>
      </c>
      <c r="F58" s="1026"/>
      <c r="G58" s="1303"/>
      <c r="H58" s="1303"/>
      <c r="I58" s="1303"/>
      <c r="J58" s="1303"/>
      <c r="K58" s="1059"/>
      <c r="L58" s="1304" t="s">
        <v>1057</v>
      </c>
      <c r="M58" s="1304"/>
      <c r="N58" s="1304"/>
      <c r="O58" s="1304"/>
    </row>
    <row r="59" spans="1:15" ht="15" thickBot="1">
      <c r="A59" s="1989" t="s">
        <v>1574</v>
      </c>
      <c r="B59" s="1992" t="s">
        <v>1597</v>
      </c>
      <c r="C59" s="1992" t="s">
        <v>1607</v>
      </c>
      <c r="D59" s="1992" t="s">
        <v>1615</v>
      </c>
      <c r="E59" s="1986">
        <v>100</v>
      </c>
      <c r="F59" s="1090"/>
      <c r="G59" s="1110" t="s">
        <v>541</v>
      </c>
      <c r="H59" s="1107" t="s">
        <v>564</v>
      </c>
      <c r="I59" s="1108" t="s">
        <v>94</v>
      </c>
      <c r="J59" s="1026"/>
      <c r="L59" s="1304"/>
      <c r="M59" s="1304"/>
      <c r="N59" s="1304"/>
      <c r="O59" s="1304"/>
    </row>
    <row r="60" spans="1:15" ht="15" thickBot="1">
      <c r="A60" s="1989" t="s">
        <v>1575</v>
      </c>
      <c r="B60" s="1992" t="s">
        <v>1598</v>
      </c>
      <c r="C60" s="1992" t="s">
        <v>1608</v>
      </c>
      <c r="D60" s="1992" t="s">
        <v>1616</v>
      </c>
      <c r="E60" s="1986">
        <v>100</v>
      </c>
      <c r="F60" s="1026"/>
      <c r="G60" s="1111" t="s">
        <v>1260</v>
      </c>
      <c r="H60" s="1109">
        <v>1352.4</v>
      </c>
      <c r="I60" s="1069"/>
      <c r="J60" s="1026"/>
      <c r="K60" s="1059"/>
      <c r="L60" s="1091" t="s">
        <v>541</v>
      </c>
      <c r="M60" s="1092" t="s">
        <v>564</v>
      </c>
      <c r="N60" s="1024" t="s">
        <v>94</v>
      </c>
    </row>
    <row r="61" spans="1:15" ht="15" thickBot="1">
      <c r="A61" s="1989" t="s">
        <v>1576</v>
      </c>
      <c r="B61" s="1992" t="s">
        <v>1599</v>
      </c>
      <c r="C61" s="1992" t="s">
        <v>1609</v>
      </c>
      <c r="D61" s="1992" t="s">
        <v>1617</v>
      </c>
      <c r="E61" s="1986">
        <v>100</v>
      </c>
      <c r="F61" s="1026"/>
      <c r="G61" s="1094" t="s">
        <v>1262</v>
      </c>
      <c r="H61" s="1112">
        <v>1145.4000000000001</v>
      </c>
      <c r="I61" s="1073">
        <v>1145.46</v>
      </c>
      <c r="K61" s="1075"/>
      <c r="L61" s="1097" t="s">
        <v>1263</v>
      </c>
      <c r="M61" s="1098">
        <v>3822.6</v>
      </c>
      <c r="N61" s="1099"/>
    </row>
    <row r="62" spans="1:15" ht="14.25">
      <c r="A62" s="1989" t="s">
        <v>1577</v>
      </c>
      <c r="B62" s="1992" t="s">
        <v>1561</v>
      </c>
      <c r="C62" s="1992">
        <v>271.11</v>
      </c>
      <c r="D62" s="1992">
        <v>292.51</v>
      </c>
      <c r="E62" s="1986">
        <v>100</v>
      </c>
      <c r="F62" s="1026"/>
      <c r="K62" s="1075"/>
      <c r="L62" s="1026"/>
      <c r="M62" s="1026"/>
      <c r="N62" s="1026"/>
    </row>
    <row r="63" spans="1:15" ht="15" thickBot="1">
      <c r="A63" s="1989" t="s">
        <v>1578</v>
      </c>
      <c r="B63" s="1992">
        <v>288.12</v>
      </c>
      <c r="C63" s="1992">
        <v>312.82</v>
      </c>
      <c r="D63" s="1992">
        <v>337.51</v>
      </c>
      <c r="E63" s="1986">
        <v>100</v>
      </c>
      <c r="F63" s="1089"/>
      <c r="G63" s="1082" t="s">
        <v>965</v>
      </c>
      <c r="H63" s="1082"/>
      <c r="I63" s="1083"/>
      <c r="J63" s="1083"/>
      <c r="K63" s="1083"/>
      <c r="L63" s="1026"/>
      <c r="M63" s="1095"/>
    </row>
    <row r="64" spans="1:15" ht="15" thickBot="1">
      <c r="A64" s="1989" t="s">
        <v>1579</v>
      </c>
      <c r="B64" s="1992">
        <v>418.46</v>
      </c>
      <c r="C64" s="1992">
        <v>454.33</v>
      </c>
      <c r="D64" s="1992" t="s">
        <v>1564</v>
      </c>
      <c r="E64" s="1986">
        <v>100</v>
      </c>
      <c r="F64" s="1026"/>
      <c r="G64" s="1025" t="s">
        <v>388</v>
      </c>
      <c r="H64" s="1025" t="s">
        <v>1509</v>
      </c>
      <c r="I64" s="1025" t="s">
        <v>95</v>
      </c>
      <c r="J64" s="1025" t="s">
        <v>94</v>
      </c>
      <c r="K64" s="1025" t="s">
        <v>548</v>
      </c>
      <c r="L64" s="1026"/>
      <c r="M64" s="1026"/>
    </row>
    <row r="65" spans="1:13" ht="14.25">
      <c r="A65" s="1989" t="s">
        <v>1580</v>
      </c>
      <c r="B65" s="1992" t="s">
        <v>1249</v>
      </c>
      <c r="C65" s="1992">
        <v>428.46</v>
      </c>
      <c r="D65" s="1992">
        <v>474.61</v>
      </c>
      <c r="E65" s="1986">
        <v>100</v>
      </c>
      <c r="F65" s="1026"/>
      <c r="G65" s="1115" t="s">
        <v>518</v>
      </c>
      <c r="H65" s="1116">
        <v>29.52</v>
      </c>
      <c r="I65" s="1116">
        <v>30.12</v>
      </c>
      <c r="J65" s="1116">
        <v>32.07</v>
      </c>
      <c r="K65" s="1117">
        <v>100</v>
      </c>
      <c r="L65" s="1026"/>
      <c r="M65" s="1095"/>
    </row>
    <row r="66" spans="1:13" ht="14.25">
      <c r="A66" s="1989" t="s">
        <v>1581</v>
      </c>
      <c r="B66" s="1992" t="s">
        <v>1600</v>
      </c>
      <c r="C66" s="1992" t="s">
        <v>1610</v>
      </c>
      <c r="D66" s="1992" t="s">
        <v>1618</v>
      </c>
      <c r="E66" s="1986">
        <v>100</v>
      </c>
      <c r="F66" s="1026"/>
      <c r="G66" s="1118" t="s">
        <v>70</v>
      </c>
      <c r="H66" s="1113"/>
      <c r="I66" s="1113">
        <v>38.6</v>
      </c>
      <c r="J66" s="1113">
        <v>43.58</v>
      </c>
      <c r="K66" s="1119">
        <v>100</v>
      </c>
      <c r="M66" s="11"/>
    </row>
    <row r="67" spans="1:13" ht="14.25">
      <c r="A67" s="1989" t="s">
        <v>1582</v>
      </c>
      <c r="B67" s="1992" t="s">
        <v>1601</v>
      </c>
      <c r="C67" s="1992" t="s">
        <v>1611</v>
      </c>
      <c r="D67" s="1992" t="s">
        <v>1619</v>
      </c>
      <c r="E67" s="1986">
        <v>100</v>
      </c>
      <c r="F67" s="1026"/>
      <c r="G67" s="1118" t="s">
        <v>522</v>
      </c>
      <c r="H67" s="1113"/>
      <c r="I67" s="1113">
        <v>54.47</v>
      </c>
      <c r="J67" s="1113">
        <v>61</v>
      </c>
      <c r="K67" s="1119">
        <v>100</v>
      </c>
    </row>
    <row r="68" spans="1:13" ht="14.25">
      <c r="A68" s="1989" t="s">
        <v>1583</v>
      </c>
      <c r="B68" s="1992">
        <v>945.17</v>
      </c>
      <c r="C68" s="1992" t="s">
        <v>1563</v>
      </c>
      <c r="D68" s="1992" t="s">
        <v>1584</v>
      </c>
      <c r="E68" s="1986">
        <v>100</v>
      </c>
      <c r="F68" s="1026"/>
      <c r="G68" s="1118" t="s">
        <v>680</v>
      </c>
      <c r="H68" s="1113">
        <v>70.87</v>
      </c>
      <c r="I68" s="1113">
        <v>72.319999999999993</v>
      </c>
      <c r="J68" s="1113">
        <v>76.989999999999995</v>
      </c>
      <c r="K68" s="1119">
        <v>100</v>
      </c>
    </row>
    <row r="69" spans="1:13" ht="14.25">
      <c r="A69" s="1989" t="s">
        <v>1585</v>
      </c>
      <c r="B69" s="1992">
        <v>1163.28</v>
      </c>
      <c r="C69" s="1992" t="s">
        <v>1586</v>
      </c>
      <c r="D69" s="1992" t="s">
        <v>1587</v>
      </c>
      <c r="E69" s="1986">
        <v>100</v>
      </c>
      <c r="F69" s="1026"/>
      <c r="G69" s="1118" t="s">
        <v>681</v>
      </c>
      <c r="H69" s="1113">
        <v>91.42</v>
      </c>
      <c r="I69" s="1113">
        <v>93.31</v>
      </c>
      <c r="J69" s="1113">
        <v>99.32</v>
      </c>
      <c r="K69" s="1119">
        <v>100</v>
      </c>
    </row>
    <row r="70" spans="1:13" ht="15" thickBot="1">
      <c r="A70" s="1990" t="s">
        <v>1588</v>
      </c>
      <c r="B70" s="1993" t="s">
        <v>1562</v>
      </c>
      <c r="C70" s="1993" t="s">
        <v>1589</v>
      </c>
      <c r="D70" s="1993" t="s">
        <v>1590</v>
      </c>
      <c r="E70" s="1987">
        <v>100</v>
      </c>
      <c r="F70" s="1095"/>
      <c r="G70" s="1118" t="s">
        <v>72</v>
      </c>
      <c r="H70" s="1113"/>
      <c r="I70" s="1113">
        <v>117.96</v>
      </c>
      <c r="J70" s="1113">
        <v>126.18</v>
      </c>
      <c r="K70" s="1119">
        <v>100</v>
      </c>
    </row>
    <row r="71" spans="1:13" ht="14.25">
      <c r="A71" s="1093" t="s">
        <v>581</v>
      </c>
      <c r="B71" s="1093"/>
      <c r="C71" s="1093"/>
      <c r="D71" s="1026"/>
      <c r="E71" s="5"/>
      <c r="G71" s="1118" t="s">
        <v>71</v>
      </c>
      <c r="H71" s="1113"/>
      <c r="I71" s="1113">
        <v>155.24</v>
      </c>
      <c r="J71" s="1113">
        <v>178.44</v>
      </c>
      <c r="K71" s="1119">
        <v>100</v>
      </c>
    </row>
    <row r="72" spans="1:13" ht="14.25">
      <c r="A72" s="1093" t="s">
        <v>1058</v>
      </c>
      <c r="B72" s="1093"/>
      <c r="C72" s="1093"/>
      <c r="D72" s="1026"/>
      <c r="E72" s="5"/>
      <c r="G72" s="1118" t="s">
        <v>682</v>
      </c>
      <c r="H72" s="1113">
        <v>185.28</v>
      </c>
      <c r="I72" s="1113">
        <v>189.09</v>
      </c>
      <c r="J72" s="1113">
        <v>201.29</v>
      </c>
      <c r="K72" s="1119">
        <v>100</v>
      </c>
      <c r="L72" s="1026"/>
      <c r="M72" s="1026"/>
    </row>
    <row r="73" spans="1:13" ht="15" thickBot="1">
      <c r="A73" s="1096" t="s">
        <v>1059</v>
      </c>
      <c r="B73" s="1096"/>
      <c r="C73" s="1026"/>
      <c r="D73" s="1026"/>
      <c r="E73" s="5"/>
      <c r="G73" s="1120" t="s">
        <v>683</v>
      </c>
      <c r="H73" s="1121">
        <v>486.96</v>
      </c>
      <c r="I73" s="1121">
        <v>496.98</v>
      </c>
      <c r="J73" s="1121">
        <v>529.04999999999995</v>
      </c>
      <c r="K73" s="1122">
        <v>100</v>
      </c>
      <c r="L73" s="1026"/>
      <c r="M73" s="1095"/>
    </row>
    <row r="74" spans="1:13">
      <c r="E74" s="5"/>
      <c r="L74" s="1026"/>
      <c r="M74" s="1095"/>
    </row>
    <row r="75" spans="1:13">
      <c r="E75" s="5"/>
      <c r="M75" s="11"/>
    </row>
  </sheetData>
  <mergeCells count="16">
    <mergeCell ref="G1:N1"/>
    <mergeCell ref="H2:N2"/>
    <mergeCell ref="H3:N3"/>
    <mergeCell ref="J4:L4"/>
    <mergeCell ref="M4:N4"/>
    <mergeCell ref="A46:E47"/>
    <mergeCell ref="G57:J58"/>
    <mergeCell ref="L58:O59"/>
    <mergeCell ref="L46:O47"/>
    <mergeCell ref="A5:E5"/>
    <mergeCell ref="G5:N5"/>
    <mergeCell ref="G8:J8"/>
    <mergeCell ref="K8:N8"/>
    <mergeCell ref="G25:N25"/>
    <mergeCell ref="G26:J26"/>
    <mergeCell ref="K26:N26"/>
  </mergeCells>
  <pageMargins left="0" right="0" top="0" bottom="0" header="0" footer="0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27649" r:id="rId4">
          <objectPr defaultSize="0" autoPict="0" r:id="rId5">
            <anchor moveWithCells="1">
              <from>
                <xdr:col>0</xdr:col>
                <xdr:colOff>361950</xdr:colOff>
                <xdr:row>5</xdr:row>
                <xdr:rowOff>0</xdr:rowOff>
              </from>
              <to>
                <xdr:col>3</xdr:col>
                <xdr:colOff>209550</xdr:colOff>
                <xdr:row>6</xdr:row>
                <xdr:rowOff>95250</xdr:rowOff>
              </to>
            </anchor>
          </objectPr>
        </oleObject>
      </mc:Choice>
      <mc:Fallback>
        <oleObject progId="MSPhotoEd.3" shapeId="27649" r:id="rId4"/>
      </mc:Fallback>
    </mc:AlternateContent>
    <mc:AlternateContent xmlns:mc="http://schemas.openxmlformats.org/markup-compatibility/2006">
      <mc:Choice Requires="x14">
        <oleObject progId="MSPhotoEd.3" shapeId="27650" r:id="rId6">
          <objectPr defaultSize="0" autoPict="0" r:id="rId7">
            <anchor moveWithCells="1">
              <from>
                <xdr:col>6</xdr:col>
                <xdr:colOff>19050</xdr:colOff>
                <xdr:row>38</xdr:row>
                <xdr:rowOff>9525</xdr:rowOff>
              </from>
              <to>
                <xdr:col>9</xdr:col>
                <xdr:colOff>276225</xdr:colOff>
                <xdr:row>38</xdr:row>
                <xdr:rowOff>161925</xdr:rowOff>
              </to>
            </anchor>
          </objectPr>
        </oleObject>
      </mc:Choice>
      <mc:Fallback>
        <oleObject progId="MSPhotoEd.3" shapeId="27650" r:id="rId6"/>
      </mc:Fallback>
    </mc:AlternateContent>
    <mc:AlternateContent xmlns:mc="http://schemas.openxmlformats.org/markup-compatibility/2006">
      <mc:Choice Requires="x14">
        <oleObject progId="MSPhotoEd.3" shapeId="27651" r:id="rId8">
          <objectPr defaultSize="0" autoPict="0" r:id="rId9">
            <anchor moveWithCells="1">
              <from>
                <xdr:col>10</xdr:col>
                <xdr:colOff>171450</xdr:colOff>
                <xdr:row>40</xdr:row>
                <xdr:rowOff>76200</xdr:rowOff>
              </from>
              <to>
                <xdr:col>11</xdr:col>
                <xdr:colOff>685800</xdr:colOff>
                <xdr:row>43</xdr:row>
                <xdr:rowOff>114300</xdr:rowOff>
              </to>
            </anchor>
          </objectPr>
        </oleObject>
      </mc:Choice>
      <mc:Fallback>
        <oleObject progId="MSPhotoEd.3" shapeId="27651" r:id="rId8"/>
      </mc:Fallback>
    </mc:AlternateContent>
    <mc:AlternateContent xmlns:mc="http://schemas.openxmlformats.org/markup-compatibility/2006">
      <mc:Choice Requires="x14">
        <oleObject progId="MSPhotoEd.3" shapeId="27652" r:id="rId10">
          <objectPr defaultSize="0" autoPict="0" r:id="rId11">
            <anchor moveWithCells="1">
              <from>
                <xdr:col>6</xdr:col>
                <xdr:colOff>9525</xdr:colOff>
                <xdr:row>46</xdr:row>
                <xdr:rowOff>95250</xdr:rowOff>
              </from>
              <to>
                <xdr:col>9</xdr:col>
                <xdr:colOff>285750</xdr:colOff>
                <xdr:row>47</xdr:row>
                <xdr:rowOff>123825</xdr:rowOff>
              </to>
            </anchor>
          </objectPr>
        </oleObject>
      </mc:Choice>
      <mc:Fallback>
        <oleObject progId="MSPhotoEd.3" shapeId="27652" r:id="rId10"/>
      </mc:Fallback>
    </mc:AlternateContent>
    <mc:AlternateContent xmlns:mc="http://schemas.openxmlformats.org/markup-compatibility/2006">
      <mc:Choice Requires="x14">
        <oleObject progId="MSPhotoEd.3" shapeId="27653" r:id="rId12">
          <objectPr defaultSize="0" autoPict="0" r:id="rId13">
            <anchor moveWithCells="1">
              <from>
                <xdr:col>11</xdr:col>
                <xdr:colOff>219075</xdr:colOff>
                <xdr:row>53</xdr:row>
                <xdr:rowOff>104775</xdr:rowOff>
              </from>
              <to>
                <xdr:col>12</xdr:col>
                <xdr:colOff>361950</xdr:colOff>
                <xdr:row>56</xdr:row>
                <xdr:rowOff>85725</xdr:rowOff>
              </to>
            </anchor>
          </objectPr>
        </oleObject>
      </mc:Choice>
      <mc:Fallback>
        <oleObject progId="MSPhotoEd.3" shapeId="27653" r:id="rId12"/>
      </mc:Fallback>
    </mc:AlternateContent>
    <mc:AlternateContent xmlns:mc="http://schemas.openxmlformats.org/markup-compatibility/2006">
      <mc:Choice Requires="x14">
        <oleObject progId="MSPhotoEd.3" shapeId="27654" r:id="rId14">
          <objectPr defaultSize="0" autoPict="0" r:id="rId15">
            <anchor moveWithCells="1">
              <from>
                <xdr:col>10</xdr:col>
                <xdr:colOff>523875</xdr:colOff>
                <xdr:row>46</xdr:row>
                <xdr:rowOff>114300</xdr:rowOff>
              </from>
              <to>
                <xdr:col>14</xdr:col>
                <xdr:colOff>419100</xdr:colOff>
                <xdr:row>48</xdr:row>
                <xdr:rowOff>133350</xdr:rowOff>
              </to>
            </anchor>
          </objectPr>
        </oleObject>
      </mc:Choice>
      <mc:Fallback>
        <oleObject progId="MSPhotoEd.3" shapeId="27654" r:id="rId14"/>
      </mc:Fallback>
    </mc:AlternateContent>
    <mc:AlternateContent xmlns:mc="http://schemas.openxmlformats.org/markup-compatibility/2006">
      <mc:Choice Requires="x14">
        <oleObject progId="MSPhotoEd.3" shapeId="27655" r:id="rId16">
          <objectPr defaultSize="0" autoPict="0" r:id="rId17">
            <anchor moveWithCells="1">
              <from>
                <xdr:col>8</xdr:col>
                <xdr:colOff>104775</xdr:colOff>
                <xdr:row>5</xdr:row>
                <xdr:rowOff>0</xdr:rowOff>
              </from>
              <to>
                <xdr:col>11</xdr:col>
                <xdr:colOff>723900</xdr:colOff>
                <xdr:row>6</xdr:row>
                <xdr:rowOff>38100</xdr:rowOff>
              </to>
            </anchor>
          </objectPr>
        </oleObject>
      </mc:Choice>
      <mc:Fallback>
        <oleObject progId="MSPhotoEd.3" shapeId="27655" r:id="rId16"/>
      </mc:Fallback>
    </mc:AlternateContent>
    <mc:AlternateContent xmlns:mc="http://schemas.openxmlformats.org/markup-compatibility/2006">
      <mc:Choice Requires="x14">
        <oleObject progId="MSPhotoEd.3" shapeId="27656" r:id="rId18">
          <objectPr defaultSize="0" autoPict="0" r:id="rId19">
            <anchor moveWithCells="1">
              <from>
                <xdr:col>9</xdr:col>
                <xdr:colOff>19050</xdr:colOff>
                <xdr:row>57</xdr:row>
                <xdr:rowOff>66675</xdr:rowOff>
              </from>
              <to>
                <xdr:col>9</xdr:col>
                <xdr:colOff>523875</xdr:colOff>
                <xdr:row>60</xdr:row>
                <xdr:rowOff>66675</xdr:rowOff>
              </to>
            </anchor>
          </objectPr>
        </oleObject>
      </mc:Choice>
      <mc:Fallback>
        <oleObject progId="MSPhotoEd.3" shapeId="27656" r:id="rId18"/>
      </mc:Fallback>
    </mc:AlternateContent>
    <mc:AlternateContent xmlns:mc="http://schemas.openxmlformats.org/markup-compatibility/2006">
      <mc:Choice Requires="x14">
        <oleObject progId="MSPhotoEd.3" shapeId="27657" r:id="rId20">
          <objectPr defaultSize="0" autoPict="0" r:id="rId21">
            <anchor moveWithCells="1">
              <from>
                <xdr:col>14</xdr:col>
                <xdr:colOff>123825</xdr:colOff>
                <xdr:row>58</xdr:row>
                <xdr:rowOff>9525</xdr:rowOff>
              </from>
              <to>
                <xdr:col>14</xdr:col>
                <xdr:colOff>523875</xdr:colOff>
                <xdr:row>61</xdr:row>
                <xdr:rowOff>38100</xdr:rowOff>
              </to>
            </anchor>
          </objectPr>
        </oleObject>
      </mc:Choice>
      <mc:Fallback>
        <oleObject progId="MSPhotoEd.3" shapeId="27657" r:id="rId20"/>
      </mc:Fallback>
    </mc:AlternateContent>
    <mc:AlternateContent xmlns:mc="http://schemas.openxmlformats.org/markup-compatibility/2006">
      <mc:Choice Requires="x14">
        <oleObject progId="MSPhotoEd.3" shapeId="27658" r:id="rId22">
          <objectPr defaultSize="0" autoPict="0" r:id="rId23">
            <anchor moveWithCells="1">
              <from>
                <xdr:col>13</xdr:col>
                <xdr:colOff>142875</xdr:colOff>
                <xdr:row>53</xdr:row>
                <xdr:rowOff>95250</xdr:rowOff>
              </from>
              <to>
                <xdr:col>14</xdr:col>
                <xdr:colOff>161925</xdr:colOff>
                <xdr:row>55</xdr:row>
                <xdr:rowOff>114300</xdr:rowOff>
              </to>
            </anchor>
          </objectPr>
        </oleObject>
      </mc:Choice>
      <mc:Fallback>
        <oleObject progId="MSPhotoEd.3" shapeId="27658" r:id="rId22"/>
      </mc:Fallback>
    </mc:AlternateContent>
    <mc:AlternateContent xmlns:mc="http://schemas.openxmlformats.org/markup-compatibility/2006">
      <mc:Choice Requires="x14">
        <oleObject progId="MSPhotoEd.3" shapeId="27659" r:id="rId24">
          <objectPr defaultSize="0" autoPict="0" r:id="rId5">
            <anchor moveWithCells="1">
              <from>
                <xdr:col>0</xdr:col>
                <xdr:colOff>542925</xdr:colOff>
                <xdr:row>47</xdr:row>
                <xdr:rowOff>47625</xdr:rowOff>
              </from>
              <to>
                <xdr:col>3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MSPhotoEd.3" shapeId="27659" r:id="rId2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  <pageSetUpPr fitToPage="1"/>
  </sheetPr>
  <dimension ref="A1:K65"/>
  <sheetViews>
    <sheetView topLeftCell="A41" zoomScale="115" zoomScaleNormal="115" zoomScaleSheetLayoutView="90" workbookViewId="0">
      <selection activeCell="G66" sqref="G66"/>
    </sheetView>
  </sheetViews>
  <sheetFormatPr defaultColWidth="9.140625" defaultRowHeight="15"/>
  <cols>
    <col min="1" max="1" width="16.7109375" style="183" customWidth="1"/>
    <col min="2" max="2" width="13.140625" style="183" customWidth="1"/>
    <col min="3" max="4" width="9.140625" style="183"/>
    <col min="5" max="5" width="12.140625" style="183" customWidth="1"/>
    <col min="6" max="6" width="16.5703125" style="183" customWidth="1"/>
    <col min="7" max="7" width="21" style="183" customWidth="1"/>
    <col min="8" max="8" width="15.28515625" style="183" customWidth="1"/>
    <col min="9" max="9" width="12.140625" style="183" customWidth="1"/>
    <col min="10" max="10" width="9.5703125" style="183" customWidth="1"/>
    <col min="11" max="11" width="3.5703125" style="183" customWidth="1"/>
    <col min="12" max="16384" width="9.140625" style="183"/>
  </cols>
  <sheetData>
    <row r="1" spans="1:10" ht="21.75" customHeight="1">
      <c r="A1" s="434"/>
      <c r="B1" s="434"/>
      <c r="C1" s="434"/>
      <c r="D1" s="434"/>
      <c r="E1" s="434"/>
      <c r="F1" s="434"/>
      <c r="G1" s="434"/>
      <c r="H1" s="434"/>
      <c r="I1" s="434"/>
      <c r="J1" s="434"/>
    </row>
    <row r="2" spans="1:10" ht="15.75">
      <c r="A2" s="434"/>
      <c r="B2" s="434"/>
      <c r="C2" s="434"/>
      <c r="D2" s="434"/>
      <c r="E2" s="434"/>
      <c r="F2" s="1321"/>
      <c r="G2" s="1321"/>
      <c r="H2" s="1321"/>
      <c r="I2" s="1321"/>
      <c r="J2" s="1321"/>
    </row>
    <row r="3" spans="1:10" ht="15.75">
      <c r="A3" s="434"/>
      <c r="B3" s="434"/>
      <c r="C3" s="434"/>
      <c r="D3" s="434"/>
      <c r="E3" s="434"/>
      <c r="F3" s="1322"/>
      <c r="G3" s="1322"/>
      <c r="H3" s="1322"/>
      <c r="I3" s="1322"/>
      <c r="J3" s="1322"/>
    </row>
    <row r="4" spans="1:10" ht="17.25" customHeight="1">
      <c r="A4" s="434"/>
      <c r="B4" s="434"/>
      <c r="C4" s="434"/>
      <c r="D4" s="434"/>
      <c r="E4" s="434"/>
      <c r="F4" s="1322"/>
      <c r="G4" s="1322"/>
      <c r="H4" s="1322"/>
      <c r="I4" s="1322"/>
      <c r="J4" s="1322"/>
    </row>
    <row r="5" spans="1:10" ht="13.5" hidden="1" customHeight="1">
      <c r="A5" s="435"/>
      <c r="B5" s="435"/>
      <c r="C5" s="435"/>
      <c r="D5" s="435"/>
      <c r="E5" s="435"/>
      <c r="F5" s="436"/>
      <c r="G5" s="436"/>
      <c r="H5" s="436"/>
      <c r="I5" s="436"/>
      <c r="J5" s="436"/>
    </row>
    <row r="6" spans="1:10" ht="23.25" customHeight="1">
      <c r="A6" s="435"/>
      <c r="B6" s="435"/>
      <c r="C6" s="435"/>
      <c r="D6" s="435"/>
      <c r="E6" s="435"/>
      <c r="F6" s="1160" t="s">
        <v>1510</v>
      </c>
      <c r="G6" s="1160"/>
      <c r="H6" s="1160"/>
      <c r="I6" s="1021">
        <f ca="1">TODAY()</f>
        <v>43816</v>
      </c>
      <c r="J6" s="437"/>
    </row>
    <row r="7" spans="1:10" ht="0.75" customHeight="1" thickBot="1">
      <c r="A7" s="435"/>
      <c r="B7" s="435"/>
      <c r="C7" s="435"/>
      <c r="D7" s="435"/>
      <c r="E7" s="435"/>
      <c r="F7" s="438"/>
      <c r="G7" s="438"/>
      <c r="H7" s="438"/>
      <c r="I7" s="438"/>
      <c r="J7" s="438"/>
    </row>
    <row r="8" spans="1:10" ht="16.5" thickBot="1">
      <c r="A8" s="1315" t="s">
        <v>803</v>
      </c>
      <c r="B8" s="1316"/>
      <c r="C8" s="1316"/>
      <c r="D8" s="1316"/>
      <c r="E8" s="1317"/>
      <c r="F8" s="439"/>
      <c r="G8" s="1318" t="s">
        <v>811</v>
      </c>
      <c r="H8" s="1319"/>
      <c r="I8" s="1319"/>
      <c r="J8" s="1320"/>
    </row>
    <row r="9" spans="1:10" ht="15.75">
      <c r="A9" s="1323" t="s">
        <v>400</v>
      </c>
      <c r="B9" s="1323" t="s">
        <v>399</v>
      </c>
      <c r="C9" s="1323" t="s">
        <v>390</v>
      </c>
      <c r="D9" s="1323" t="s">
        <v>526</v>
      </c>
      <c r="E9" s="1323" t="s">
        <v>476</v>
      </c>
      <c r="F9" s="439"/>
      <c r="G9" s="1325" t="s">
        <v>923</v>
      </c>
      <c r="H9" s="1326"/>
      <c r="I9" s="1323" t="s">
        <v>390</v>
      </c>
      <c r="J9" s="1323" t="s">
        <v>526</v>
      </c>
    </row>
    <row r="10" spans="1:10" ht="16.5" thickBot="1">
      <c r="A10" s="1334"/>
      <c r="B10" s="1324"/>
      <c r="C10" s="1324"/>
      <c r="D10" s="1324"/>
      <c r="E10" s="1324"/>
      <c r="F10" s="439"/>
      <c r="G10" s="1327"/>
      <c r="H10" s="1328"/>
      <c r="I10" s="1324"/>
      <c r="J10" s="1324"/>
    </row>
    <row r="11" spans="1:10" ht="16.5" thickBot="1">
      <c r="A11" s="1318" t="s">
        <v>809</v>
      </c>
      <c r="B11" s="1319"/>
      <c r="C11" s="1319"/>
      <c r="D11" s="1319"/>
      <c r="E11" s="1320"/>
      <c r="F11" s="440" t="s">
        <v>825</v>
      </c>
      <c r="G11" s="452" t="s">
        <v>838</v>
      </c>
      <c r="H11" s="670"/>
      <c r="I11" s="922">
        <v>5.48</v>
      </c>
      <c r="J11" s="923">
        <v>6.19</v>
      </c>
    </row>
    <row r="12" spans="1:10" ht="15.75">
      <c r="A12" s="441" t="s">
        <v>477</v>
      </c>
      <c r="B12" s="919">
        <v>0.95</v>
      </c>
      <c r="C12" s="919">
        <v>1</v>
      </c>
      <c r="D12" s="919">
        <v>1.1299999999999999</v>
      </c>
      <c r="E12" s="442" t="s">
        <v>1189</v>
      </c>
      <c r="F12" s="439"/>
      <c r="G12" s="454" t="s">
        <v>842</v>
      </c>
      <c r="H12" s="671"/>
      <c r="I12" s="922">
        <v>7.51</v>
      </c>
      <c r="J12" s="923">
        <v>8.48</v>
      </c>
    </row>
    <row r="13" spans="1:10" ht="15.75">
      <c r="A13" s="443" t="s">
        <v>478</v>
      </c>
      <c r="B13" s="920">
        <v>1</v>
      </c>
      <c r="C13" s="920">
        <v>1.08</v>
      </c>
      <c r="D13" s="920">
        <v>1.22</v>
      </c>
      <c r="E13" s="444" t="s">
        <v>487</v>
      </c>
      <c r="F13" s="439"/>
      <c r="G13" s="454" t="s">
        <v>837</v>
      </c>
      <c r="H13" s="672"/>
      <c r="I13" s="924">
        <v>8.3699999999999992</v>
      </c>
      <c r="J13" s="923">
        <v>9.4499999999999993</v>
      </c>
    </row>
    <row r="14" spans="1:10" ht="15.75">
      <c r="A14" s="443" t="s">
        <v>479</v>
      </c>
      <c r="B14" s="920">
        <v>1.0900000000000001</v>
      </c>
      <c r="C14" s="920">
        <v>1.1399999999999999</v>
      </c>
      <c r="D14" s="920">
        <v>1.3</v>
      </c>
      <c r="E14" s="444" t="s">
        <v>483</v>
      </c>
      <c r="F14" s="439"/>
      <c r="G14" s="454" t="s">
        <v>835</v>
      </c>
      <c r="H14" s="671"/>
      <c r="I14" s="922">
        <v>10.43</v>
      </c>
      <c r="J14" s="923">
        <v>11.77</v>
      </c>
    </row>
    <row r="15" spans="1:10" ht="15.75">
      <c r="A15" s="443" t="s">
        <v>480</v>
      </c>
      <c r="B15" s="920">
        <v>1.19</v>
      </c>
      <c r="C15" s="920">
        <v>1.24</v>
      </c>
      <c r="D15" s="920">
        <v>1.41</v>
      </c>
      <c r="E15" s="444" t="s">
        <v>1190</v>
      </c>
      <c r="F15" s="445"/>
      <c r="G15" s="454" t="s">
        <v>836</v>
      </c>
      <c r="H15" s="671"/>
      <c r="I15" s="922">
        <v>12.72</v>
      </c>
      <c r="J15" s="923">
        <v>14.36</v>
      </c>
    </row>
    <row r="16" spans="1:10" ht="15.75">
      <c r="A16" s="443" t="s">
        <v>482</v>
      </c>
      <c r="B16" s="920">
        <v>1.34</v>
      </c>
      <c r="C16" s="920">
        <v>1.41</v>
      </c>
      <c r="D16" s="920">
        <v>1.6</v>
      </c>
      <c r="E16" s="444" t="s">
        <v>1191</v>
      </c>
      <c r="F16" s="439"/>
      <c r="G16" s="454" t="s">
        <v>839</v>
      </c>
      <c r="H16" s="671"/>
      <c r="I16" s="922">
        <v>15.23</v>
      </c>
      <c r="J16" s="923">
        <v>16.440000000000001</v>
      </c>
    </row>
    <row r="17" spans="1:10" ht="15.75">
      <c r="A17" s="443" t="s">
        <v>484</v>
      </c>
      <c r="B17" s="920">
        <v>1.74</v>
      </c>
      <c r="C17" s="920">
        <v>1.83</v>
      </c>
      <c r="D17" s="920">
        <v>2.0699999999999998</v>
      </c>
      <c r="E17" s="444" t="s">
        <v>494</v>
      </c>
      <c r="F17" s="439"/>
      <c r="G17" s="454" t="s">
        <v>840</v>
      </c>
      <c r="H17" s="671"/>
      <c r="I17" s="922">
        <v>16.170000000000002</v>
      </c>
      <c r="J17" s="923">
        <v>18.260000000000002</v>
      </c>
    </row>
    <row r="18" spans="1:10" ht="15.75">
      <c r="A18" s="443" t="s">
        <v>485</v>
      </c>
      <c r="B18" s="920">
        <v>1.88</v>
      </c>
      <c r="C18" s="920">
        <v>1.98</v>
      </c>
      <c r="D18" s="920">
        <v>2.2400000000000002</v>
      </c>
      <c r="E18" s="444" t="s">
        <v>487</v>
      </c>
      <c r="F18" s="439"/>
      <c r="G18" s="454" t="s">
        <v>847</v>
      </c>
      <c r="H18" s="671"/>
      <c r="I18" s="922">
        <v>30.88</v>
      </c>
      <c r="J18" s="923">
        <v>33.96</v>
      </c>
    </row>
    <row r="19" spans="1:10" ht="15.75">
      <c r="A19" s="443" t="s">
        <v>486</v>
      </c>
      <c r="B19" s="920">
        <v>1.97</v>
      </c>
      <c r="C19" s="920">
        <v>2.08</v>
      </c>
      <c r="D19" s="920">
        <v>2.34</v>
      </c>
      <c r="E19" s="444" t="s">
        <v>1192</v>
      </c>
      <c r="F19" s="440" t="s">
        <v>64</v>
      </c>
      <c r="G19" s="454" t="s">
        <v>841</v>
      </c>
      <c r="H19" s="671"/>
      <c r="I19" s="922">
        <v>32.049999999999997</v>
      </c>
      <c r="J19" s="925">
        <v>36.19</v>
      </c>
    </row>
    <row r="20" spans="1:10" ht="15.75">
      <c r="A20" s="443" t="s">
        <v>488</v>
      </c>
      <c r="B20" s="920">
        <v>4.5999999999999996</v>
      </c>
      <c r="C20" s="920">
        <v>4.8499999999999996</v>
      </c>
      <c r="D20" s="920">
        <v>5.5</v>
      </c>
      <c r="E20" s="444" t="s">
        <v>491</v>
      </c>
      <c r="F20" s="439"/>
      <c r="G20" s="454" t="s">
        <v>843</v>
      </c>
      <c r="H20" s="671"/>
      <c r="I20" s="922">
        <v>72.02</v>
      </c>
      <c r="J20" s="923">
        <v>81.31</v>
      </c>
    </row>
    <row r="21" spans="1:10" ht="15.75">
      <c r="A21" s="443" t="s">
        <v>489</v>
      </c>
      <c r="B21" s="920">
        <v>5.36</v>
      </c>
      <c r="C21" s="920">
        <v>5.65</v>
      </c>
      <c r="D21" s="920">
        <v>6.4</v>
      </c>
      <c r="E21" s="444" t="s">
        <v>1193</v>
      </c>
      <c r="F21" s="439"/>
      <c r="G21" s="454" t="s">
        <v>844</v>
      </c>
      <c r="H21" s="671"/>
      <c r="I21" s="922">
        <v>74.05</v>
      </c>
      <c r="J21" s="923">
        <v>83.61</v>
      </c>
    </row>
    <row r="22" spans="1:10" ht="16.5" thickBot="1">
      <c r="A22" s="446" t="s">
        <v>490</v>
      </c>
      <c r="B22" s="921">
        <v>5.25</v>
      </c>
      <c r="C22" s="921">
        <v>6.59</v>
      </c>
      <c r="D22" s="921">
        <v>7.47</v>
      </c>
      <c r="E22" s="447" t="s">
        <v>505</v>
      </c>
      <c r="F22" s="439"/>
      <c r="G22" s="454" t="s">
        <v>845</v>
      </c>
      <c r="H22" s="671"/>
      <c r="I22" s="922">
        <v>86.09</v>
      </c>
      <c r="J22" s="923">
        <v>97.2</v>
      </c>
    </row>
    <row r="23" spans="1:10" ht="16.5" thickBot="1">
      <c r="A23" s="1331" t="s">
        <v>810</v>
      </c>
      <c r="B23" s="1332"/>
      <c r="C23" s="1332"/>
      <c r="D23" s="1332"/>
      <c r="E23" s="1333"/>
      <c r="F23" s="439"/>
      <c r="G23" s="456" t="s">
        <v>846</v>
      </c>
      <c r="H23" s="673"/>
      <c r="I23" s="922">
        <v>123.76</v>
      </c>
      <c r="J23" s="923">
        <v>145.6</v>
      </c>
    </row>
    <row r="24" spans="1:10" ht="15.75">
      <c r="A24" s="533" t="s">
        <v>1188</v>
      </c>
      <c r="B24" s="926">
        <v>0.97</v>
      </c>
      <c r="C24" s="926">
        <v>1.02</v>
      </c>
      <c r="D24" s="1017">
        <v>1.1499999999999999</v>
      </c>
      <c r="E24" s="534" t="s">
        <v>1192</v>
      </c>
      <c r="F24" s="439"/>
      <c r="G24" s="1349" t="s">
        <v>826</v>
      </c>
      <c r="H24" s="1350"/>
      <c r="I24" s="1350"/>
      <c r="J24" s="1351"/>
    </row>
    <row r="25" spans="1:10" ht="16.5" thickBot="1">
      <c r="A25" s="448" t="s">
        <v>492</v>
      </c>
      <c r="B25" s="920">
        <v>1.0900000000000001</v>
      </c>
      <c r="C25" s="1018">
        <v>1.1399999999999999</v>
      </c>
      <c r="D25" s="1019">
        <v>1.29</v>
      </c>
      <c r="E25" s="444" t="s">
        <v>1192</v>
      </c>
      <c r="F25" s="440" t="s">
        <v>824</v>
      </c>
      <c r="G25" s="1352"/>
      <c r="H25" s="1353"/>
      <c r="I25" s="1353"/>
      <c r="J25" s="1354"/>
    </row>
    <row r="26" spans="1:10" ht="15.75">
      <c r="A26" s="448" t="s">
        <v>493</v>
      </c>
      <c r="B26" s="920">
        <v>1.43</v>
      </c>
      <c r="C26" s="1018">
        <v>1.5</v>
      </c>
      <c r="D26" s="1019">
        <v>1.7</v>
      </c>
      <c r="E26" s="444" t="s">
        <v>494</v>
      </c>
      <c r="F26" s="439"/>
      <c r="G26" s="827" t="s">
        <v>833</v>
      </c>
      <c r="H26" s="828"/>
      <c r="I26" s="939">
        <v>78.08</v>
      </c>
      <c r="J26" s="939">
        <v>100.52</v>
      </c>
    </row>
    <row r="27" spans="1:10" ht="15.75">
      <c r="A27" s="448" t="s">
        <v>495</v>
      </c>
      <c r="B27" s="920">
        <v>1.53</v>
      </c>
      <c r="C27" s="1018">
        <v>1.6</v>
      </c>
      <c r="D27" s="1019">
        <v>1.82</v>
      </c>
      <c r="E27" s="444" t="s">
        <v>494</v>
      </c>
      <c r="F27" s="439"/>
      <c r="G27" s="829" t="s">
        <v>827</v>
      </c>
      <c r="H27" s="830"/>
      <c r="I27" s="939">
        <v>105.99</v>
      </c>
      <c r="J27" s="939">
        <v>103.34</v>
      </c>
    </row>
    <row r="28" spans="1:10" ht="15.75">
      <c r="A28" s="448" t="s">
        <v>496</v>
      </c>
      <c r="B28" s="920">
        <v>1.68</v>
      </c>
      <c r="C28" s="1018">
        <v>1.77</v>
      </c>
      <c r="D28" s="1019">
        <v>2</v>
      </c>
      <c r="E28" s="444" t="s">
        <v>487</v>
      </c>
      <c r="F28" s="445"/>
      <c r="G28" s="829" t="s">
        <v>828</v>
      </c>
      <c r="H28" s="830"/>
      <c r="I28" s="939">
        <v>82.6</v>
      </c>
      <c r="J28" s="939">
        <v>111.86</v>
      </c>
    </row>
    <row r="29" spans="1:10" ht="15.75">
      <c r="A29" s="448" t="s">
        <v>497</v>
      </c>
      <c r="B29" s="920">
        <v>1.98</v>
      </c>
      <c r="C29" s="1018">
        <v>2.08</v>
      </c>
      <c r="D29" s="1019">
        <v>2.36</v>
      </c>
      <c r="E29" s="444" t="s">
        <v>1194</v>
      </c>
      <c r="F29" s="439"/>
      <c r="G29" s="829" t="s">
        <v>829</v>
      </c>
      <c r="H29" s="830"/>
      <c r="I29" s="939">
        <v>129.6</v>
      </c>
      <c r="J29" s="940">
        <v>141.75</v>
      </c>
    </row>
    <row r="30" spans="1:10" ht="15.75">
      <c r="A30" s="448" t="s">
        <v>498</v>
      </c>
      <c r="B30" s="920">
        <v>2.12</v>
      </c>
      <c r="C30" s="1018">
        <v>2.23</v>
      </c>
      <c r="D30" s="1019">
        <v>2.52</v>
      </c>
      <c r="E30" s="444" t="s">
        <v>1192</v>
      </c>
      <c r="F30" s="439"/>
      <c r="G30" s="829" t="s">
        <v>830</v>
      </c>
      <c r="H30" s="830"/>
      <c r="I30" s="939">
        <v>190.49</v>
      </c>
      <c r="J30" s="939">
        <v>222.94</v>
      </c>
    </row>
    <row r="31" spans="1:10" ht="15.75">
      <c r="A31" s="448" t="s">
        <v>500</v>
      </c>
      <c r="B31" s="920">
        <v>2.65</v>
      </c>
      <c r="C31" s="1018">
        <v>2.79</v>
      </c>
      <c r="D31" s="1019">
        <v>3.16</v>
      </c>
      <c r="E31" s="444" t="s">
        <v>1195</v>
      </c>
      <c r="F31" s="440" t="s">
        <v>834</v>
      </c>
      <c r="G31" s="829" t="s">
        <v>831</v>
      </c>
      <c r="H31" s="830"/>
      <c r="I31" s="940">
        <v>302.67</v>
      </c>
      <c r="J31" s="940">
        <v>457.03</v>
      </c>
    </row>
    <row r="32" spans="1:10" ht="16.5" thickBot="1">
      <c r="A32" s="448" t="s">
        <v>501</v>
      </c>
      <c r="B32" s="920">
        <v>3.69</v>
      </c>
      <c r="C32" s="1018">
        <v>3.89</v>
      </c>
      <c r="D32" s="1019">
        <v>4.41</v>
      </c>
      <c r="E32" s="444" t="s">
        <v>470</v>
      </c>
      <c r="F32" s="439"/>
      <c r="G32" s="831" t="s">
        <v>832</v>
      </c>
      <c r="H32" s="832"/>
      <c r="I32" s="939">
        <v>573.20000000000005</v>
      </c>
      <c r="J32" s="939">
        <v>614.75</v>
      </c>
    </row>
    <row r="33" spans="1:10" ht="15.75">
      <c r="A33" s="448" t="s">
        <v>503</v>
      </c>
      <c r="B33" s="920">
        <v>3.94</v>
      </c>
      <c r="C33" s="1018">
        <v>4.1500000000000004</v>
      </c>
      <c r="D33" s="1019">
        <v>4.71</v>
      </c>
      <c r="E33" s="444" t="s">
        <v>505</v>
      </c>
      <c r="F33" s="439"/>
      <c r="G33" s="1325" t="s">
        <v>812</v>
      </c>
      <c r="H33" s="1365"/>
      <c r="I33" s="1365"/>
      <c r="J33" s="1326"/>
    </row>
    <row r="34" spans="1:10" ht="16.5" thickBot="1">
      <c r="A34" s="535" t="s">
        <v>504</v>
      </c>
      <c r="B34" s="920">
        <v>4.6399999999999997</v>
      </c>
      <c r="C34" s="920">
        <v>4.8899999999999997</v>
      </c>
      <c r="D34" s="1017">
        <v>5.54</v>
      </c>
      <c r="E34" s="536" t="s">
        <v>1196</v>
      </c>
      <c r="F34" s="439"/>
      <c r="G34" s="1327"/>
      <c r="H34" s="1366"/>
      <c r="I34" s="1366"/>
      <c r="J34" s="1328"/>
    </row>
    <row r="35" spans="1:10" ht="16.5" thickBot="1">
      <c r="A35" s="1318" t="s">
        <v>814</v>
      </c>
      <c r="B35" s="1319"/>
      <c r="C35" s="1319"/>
      <c r="D35" s="1319"/>
      <c r="E35" s="1320"/>
      <c r="F35" s="439"/>
      <c r="G35" s="1329" t="s">
        <v>923</v>
      </c>
      <c r="H35" s="1330"/>
      <c r="I35" s="449" t="s">
        <v>390</v>
      </c>
      <c r="J35" s="449" t="s">
        <v>391</v>
      </c>
    </row>
    <row r="36" spans="1:10" ht="15.75">
      <c r="A36" s="450" t="s">
        <v>492</v>
      </c>
      <c r="B36" s="920">
        <v>1.08</v>
      </c>
      <c r="C36" s="920">
        <v>1.1200000000000001</v>
      </c>
      <c r="D36" s="920">
        <v>1.2</v>
      </c>
      <c r="E36" s="451" t="s">
        <v>481</v>
      </c>
      <c r="F36" s="440" t="s">
        <v>69</v>
      </c>
      <c r="G36" s="452" t="s">
        <v>65</v>
      </c>
      <c r="H36" s="453"/>
      <c r="I36" s="922">
        <v>543.05999999999995</v>
      </c>
      <c r="J36" s="923">
        <v>579.23</v>
      </c>
    </row>
    <row r="37" spans="1:10" ht="15.75">
      <c r="A37" s="443" t="s">
        <v>493</v>
      </c>
      <c r="B37" s="920">
        <v>1.1100000000000001</v>
      </c>
      <c r="C37" s="920">
        <v>1.1499999999999999</v>
      </c>
      <c r="D37" s="920">
        <v>1.23</v>
      </c>
      <c r="E37" s="444" t="s">
        <v>494</v>
      </c>
      <c r="F37" s="439"/>
      <c r="G37" s="454" t="s">
        <v>66</v>
      </c>
      <c r="H37" s="455"/>
      <c r="I37" s="922">
        <v>769.38</v>
      </c>
      <c r="J37" s="923">
        <v>830.28</v>
      </c>
    </row>
    <row r="38" spans="1:10" ht="15.75">
      <c r="A38" s="443" t="s">
        <v>495</v>
      </c>
      <c r="B38" s="920">
        <v>1.23</v>
      </c>
      <c r="C38" s="920">
        <v>1.27</v>
      </c>
      <c r="D38" s="920">
        <v>1.36</v>
      </c>
      <c r="E38" s="444" t="s">
        <v>494</v>
      </c>
      <c r="F38" s="445"/>
      <c r="G38" s="454" t="s">
        <v>67</v>
      </c>
      <c r="H38" s="455"/>
      <c r="I38" s="924" t="s">
        <v>1382</v>
      </c>
      <c r="J38" s="923" t="s">
        <v>1383</v>
      </c>
    </row>
    <row r="39" spans="1:10" ht="16.5" thickBot="1">
      <c r="A39" s="443" t="s">
        <v>496</v>
      </c>
      <c r="B39" s="920">
        <v>1.26</v>
      </c>
      <c r="C39" s="920">
        <v>1.3</v>
      </c>
      <c r="D39" s="920">
        <v>1.39</v>
      </c>
      <c r="E39" s="444" t="s">
        <v>487</v>
      </c>
      <c r="F39" s="439"/>
      <c r="G39" s="456" t="s">
        <v>68</v>
      </c>
      <c r="H39" s="457"/>
      <c r="I39" s="922" t="s">
        <v>1384</v>
      </c>
      <c r="J39" s="922" t="s">
        <v>1385</v>
      </c>
    </row>
    <row r="40" spans="1:10" ht="16.5" thickBot="1">
      <c r="A40" s="443" t="s">
        <v>497</v>
      </c>
      <c r="B40" s="920">
        <v>1.4</v>
      </c>
      <c r="C40" s="920">
        <v>1.46</v>
      </c>
      <c r="D40" s="920">
        <v>1.56</v>
      </c>
      <c r="E40" s="444" t="s">
        <v>487</v>
      </c>
      <c r="F40" s="439"/>
      <c r="G40" s="1335" t="s">
        <v>447</v>
      </c>
      <c r="H40" s="1336"/>
      <c r="I40" s="1336"/>
      <c r="J40" s="1337"/>
    </row>
    <row r="41" spans="1:10" ht="15.75">
      <c r="A41" s="443" t="s">
        <v>498</v>
      </c>
      <c r="B41" s="920">
        <v>1.55</v>
      </c>
      <c r="C41" s="920">
        <v>1.61</v>
      </c>
      <c r="D41" s="920">
        <v>1.72</v>
      </c>
      <c r="E41" s="444" t="s">
        <v>499</v>
      </c>
      <c r="F41" s="439"/>
      <c r="G41" s="1338" t="s">
        <v>448</v>
      </c>
      <c r="H41" s="1339"/>
      <c r="I41" s="937">
        <v>9.77</v>
      </c>
      <c r="J41" s="937">
        <v>10.55</v>
      </c>
    </row>
    <row r="42" spans="1:10" ht="15.75">
      <c r="A42" s="443" t="s">
        <v>500</v>
      </c>
      <c r="B42" s="920">
        <v>1.74</v>
      </c>
      <c r="C42" s="920">
        <v>1.81</v>
      </c>
      <c r="D42" s="920">
        <v>1.93</v>
      </c>
      <c r="E42" s="444" t="s">
        <v>499</v>
      </c>
      <c r="F42" s="440" t="s">
        <v>824</v>
      </c>
      <c r="G42" s="1340" t="s">
        <v>449</v>
      </c>
      <c r="H42" s="1341"/>
      <c r="I42" s="928">
        <v>10.55</v>
      </c>
      <c r="J42" s="928">
        <v>11.4</v>
      </c>
    </row>
    <row r="43" spans="1:10" ht="15.75">
      <c r="A43" s="443" t="s">
        <v>501</v>
      </c>
      <c r="B43" s="920">
        <v>2.5099999999999998</v>
      </c>
      <c r="C43" s="920">
        <v>2.6</v>
      </c>
      <c r="D43" s="920">
        <v>2.79</v>
      </c>
      <c r="E43" s="444" t="s">
        <v>502</v>
      </c>
      <c r="F43" s="439"/>
      <c r="G43" s="1340" t="s">
        <v>450</v>
      </c>
      <c r="H43" s="1341"/>
      <c r="I43" s="928">
        <v>10.96</v>
      </c>
      <c r="J43" s="928">
        <v>11.84</v>
      </c>
    </row>
    <row r="44" spans="1:10" ht="15.75">
      <c r="A44" s="443" t="s">
        <v>503</v>
      </c>
      <c r="B44" s="920">
        <v>2.89</v>
      </c>
      <c r="C44" s="920">
        <v>3</v>
      </c>
      <c r="D44" s="920">
        <v>3.21</v>
      </c>
      <c r="E44" s="444" t="s">
        <v>491</v>
      </c>
      <c r="F44" s="439"/>
      <c r="G44" s="1340" t="s">
        <v>451</v>
      </c>
      <c r="H44" s="1341"/>
      <c r="I44" s="928">
        <v>11.92</v>
      </c>
      <c r="J44" s="928">
        <v>12.87</v>
      </c>
    </row>
    <row r="45" spans="1:10" ht="15.75">
      <c r="A45" s="446" t="s">
        <v>504</v>
      </c>
      <c r="B45" s="927">
        <v>3.25</v>
      </c>
      <c r="C45" s="927">
        <v>3.37</v>
      </c>
      <c r="D45" s="927">
        <v>3.61</v>
      </c>
      <c r="E45" s="447" t="s">
        <v>505</v>
      </c>
      <c r="F45" s="439"/>
      <c r="G45" s="1340" t="s">
        <v>452</v>
      </c>
      <c r="H45" s="1341"/>
      <c r="I45" s="928">
        <v>13.78</v>
      </c>
      <c r="J45" s="928">
        <v>14.88</v>
      </c>
    </row>
    <row r="46" spans="1:10" ht="16.5" thickBot="1">
      <c r="A46" s="458" t="s">
        <v>576</v>
      </c>
      <c r="B46" s="928">
        <v>5.5</v>
      </c>
      <c r="C46" s="928">
        <v>8.75</v>
      </c>
      <c r="D46" s="928">
        <v>9.6300000000000008</v>
      </c>
      <c r="E46" s="459" t="s">
        <v>505</v>
      </c>
      <c r="F46" s="439"/>
      <c r="G46" s="1340" t="s">
        <v>453</v>
      </c>
      <c r="H46" s="1341"/>
      <c r="I46" s="928">
        <v>15.11</v>
      </c>
      <c r="J46" s="928">
        <v>16.32</v>
      </c>
    </row>
    <row r="47" spans="1:10" ht="16.5" thickBot="1">
      <c r="A47" s="1335" t="s">
        <v>460</v>
      </c>
      <c r="B47" s="1336"/>
      <c r="C47" s="1336"/>
      <c r="D47" s="1336"/>
      <c r="E47" s="1337"/>
      <c r="F47" s="439"/>
      <c r="G47" s="1340" t="s">
        <v>454</v>
      </c>
      <c r="H47" s="1341"/>
      <c r="I47" s="928">
        <v>17.5</v>
      </c>
      <c r="J47" s="928">
        <v>18.899999999999999</v>
      </c>
    </row>
    <row r="48" spans="1:10" ht="16.5" thickBot="1">
      <c r="A48" s="1347" t="s">
        <v>923</v>
      </c>
      <c r="B48" s="1348"/>
      <c r="C48" s="460" t="s">
        <v>390</v>
      </c>
      <c r="D48" s="460" t="s">
        <v>526</v>
      </c>
      <c r="E48" s="460" t="s">
        <v>476</v>
      </c>
      <c r="F48" s="461"/>
      <c r="G48" s="1340" t="s">
        <v>455</v>
      </c>
      <c r="H48" s="1341"/>
      <c r="I48" s="928">
        <v>24.87</v>
      </c>
      <c r="J48" s="928">
        <v>26.86</v>
      </c>
    </row>
    <row r="49" spans="1:11" ht="15" hidden="1" customHeight="1" thickBot="1">
      <c r="A49" s="462"/>
      <c r="B49" s="463"/>
      <c r="C49" s="464"/>
      <c r="D49" s="464"/>
      <c r="E49" s="465"/>
      <c r="F49" s="439"/>
      <c r="G49" s="1340" t="s">
        <v>456</v>
      </c>
      <c r="H49" s="1341"/>
      <c r="I49" s="938">
        <v>29.1</v>
      </c>
      <c r="J49" s="928">
        <v>33.97</v>
      </c>
    </row>
    <row r="50" spans="1:11" ht="15.75">
      <c r="A50" s="1342" t="s">
        <v>1026</v>
      </c>
      <c r="B50" s="1343"/>
      <c r="C50" s="929">
        <v>13.19</v>
      </c>
      <c r="D50" s="929">
        <v>14.25</v>
      </c>
      <c r="E50" s="837" t="s">
        <v>464</v>
      </c>
      <c r="F50" s="439"/>
      <c r="G50" s="1344" t="s">
        <v>1197</v>
      </c>
      <c r="H50" s="1341"/>
      <c r="I50" s="928">
        <v>26.53</v>
      </c>
      <c r="J50" s="928">
        <v>28.65</v>
      </c>
    </row>
    <row r="51" spans="1:11" ht="17.25" customHeight="1">
      <c r="A51" s="1345" t="s">
        <v>1027</v>
      </c>
      <c r="B51" s="1346"/>
      <c r="C51" s="930">
        <v>13.57</v>
      </c>
      <c r="D51" s="930">
        <v>14.65</v>
      </c>
      <c r="E51" s="466" t="s">
        <v>464</v>
      </c>
      <c r="F51" s="439"/>
      <c r="G51" s="833" t="s">
        <v>457</v>
      </c>
      <c r="H51" s="834"/>
      <c r="I51" s="928">
        <v>30.68</v>
      </c>
      <c r="J51" s="928">
        <v>33.130000000000003</v>
      </c>
    </row>
    <row r="52" spans="1:11" ht="15.75" customHeight="1">
      <c r="A52" s="1345" t="s">
        <v>1028</v>
      </c>
      <c r="B52" s="1346"/>
      <c r="C52" s="931">
        <v>15.9</v>
      </c>
      <c r="D52" s="931">
        <v>17.18</v>
      </c>
      <c r="E52" s="838" t="s">
        <v>464</v>
      </c>
      <c r="F52" s="439"/>
      <c r="G52" s="833" t="s">
        <v>458</v>
      </c>
      <c r="H52" s="834"/>
      <c r="I52" s="928">
        <v>43.3</v>
      </c>
      <c r="J52" s="928">
        <v>46.76</v>
      </c>
    </row>
    <row r="53" spans="1:11" ht="16.5" thickBot="1">
      <c r="A53" s="1345" t="s">
        <v>1029</v>
      </c>
      <c r="B53" s="1372"/>
      <c r="C53" s="930">
        <v>16.21</v>
      </c>
      <c r="D53" s="930">
        <v>17.5</v>
      </c>
      <c r="E53" s="466" t="s">
        <v>505</v>
      </c>
      <c r="F53" s="467"/>
      <c r="G53" s="835" t="s">
        <v>459</v>
      </c>
      <c r="H53" s="836"/>
      <c r="I53" s="928">
        <v>53.43</v>
      </c>
      <c r="J53" s="928">
        <v>57.71</v>
      </c>
    </row>
    <row r="54" spans="1:11" ht="16.5" thickBot="1">
      <c r="A54" s="1345" t="s">
        <v>1030</v>
      </c>
      <c r="B54" s="1346"/>
      <c r="C54" s="930">
        <v>16.66</v>
      </c>
      <c r="D54" s="930">
        <v>17.989999999999998</v>
      </c>
      <c r="E54" s="466" t="s">
        <v>505</v>
      </c>
      <c r="F54" s="434"/>
      <c r="G54" s="1358" t="s">
        <v>461</v>
      </c>
      <c r="H54" s="1359"/>
      <c r="I54" s="1359"/>
      <c r="J54" s="1360"/>
    </row>
    <row r="55" spans="1:11" ht="36.75" customHeight="1" thickBot="1">
      <c r="A55" s="1361" t="s">
        <v>1031</v>
      </c>
      <c r="B55" s="1362"/>
      <c r="C55" s="932">
        <v>17.190000000000001</v>
      </c>
      <c r="D55" s="932">
        <v>18.559999999999999</v>
      </c>
      <c r="E55" s="839" t="s">
        <v>466</v>
      </c>
      <c r="F55" s="468"/>
      <c r="G55" s="1363" t="s">
        <v>462</v>
      </c>
      <c r="H55" s="1364"/>
      <c r="I55" s="936">
        <v>5.18</v>
      </c>
      <c r="J55" s="936">
        <v>5.85</v>
      </c>
    </row>
    <row r="56" spans="1:11" ht="4.5" hidden="1" customHeight="1" thickBot="1">
      <c r="A56" s="434"/>
      <c r="B56" s="434"/>
      <c r="C56" s="434"/>
      <c r="D56" s="434"/>
      <c r="E56" s="434"/>
      <c r="F56" s="468"/>
      <c r="G56" s="1367" t="s">
        <v>463</v>
      </c>
      <c r="H56" s="1368"/>
      <c r="I56" s="1371">
        <v>6.47</v>
      </c>
      <c r="J56" s="1371">
        <v>7.31</v>
      </c>
    </row>
    <row r="57" spans="1:11" ht="31.5" customHeight="1" thickBot="1">
      <c r="A57" s="1375" t="s">
        <v>1015</v>
      </c>
      <c r="B57" s="1376"/>
      <c r="C57" s="1376"/>
      <c r="D57" s="1376"/>
      <c r="E57" s="1377"/>
      <c r="F57" s="468"/>
      <c r="G57" s="1369"/>
      <c r="H57" s="1370"/>
      <c r="I57" s="1371"/>
      <c r="J57" s="1371"/>
    </row>
    <row r="58" spans="1:11" ht="15.75">
      <c r="A58" s="1378" t="s">
        <v>1016</v>
      </c>
      <c r="B58" s="1379"/>
      <c r="C58" s="933">
        <v>53.13</v>
      </c>
      <c r="D58" s="933">
        <v>57.38</v>
      </c>
      <c r="E58" s="469" t="s">
        <v>1017</v>
      </c>
      <c r="F58" s="434"/>
      <c r="G58" s="470"/>
      <c r="H58" s="471"/>
      <c r="I58" s="471"/>
      <c r="J58" s="471"/>
      <c r="K58" s="184"/>
    </row>
    <row r="59" spans="1:11" ht="16.5">
      <c r="A59" s="1355" t="s">
        <v>1018</v>
      </c>
      <c r="B59" s="1356"/>
      <c r="C59" s="934">
        <v>62.04</v>
      </c>
      <c r="D59" s="951">
        <v>67</v>
      </c>
      <c r="E59" s="472" t="s">
        <v>1017</v>
      </c>
      <c r="F59" s="439"/>
      <c r="G59" s="1380" t="s">
        <v>1276</v>
      </c>
      <c r="H59" s="1380"/>
      <c r="I59" s="1380"/>
      <c r="J59" s="1380"/>
      <c r="K59" s="184"/>
    </row>
    <row r="60" spans="1:11" ht="16.5">
      <c r="A60" s="1355" t="s">
        <v>1019</v>
      </c>
      <c r="B60" s="1356"/>
      <c r="C60" s="934">
        <v>57.89</v>
      </c>
      <c r="D60" s="934">
        <v>62.52</v>
      </c>
      <c r="E60" s="472" t="s">
        <v>1017</v>
      </c>
      <c r="F60" s="468"/>
      <c r="G60" s="1381" t="s">
        <v>1277</v>
      </c>
      <c r="H60" s="1381"/>
      <c r="I60" s="1381"/>
      <c r="J60" s="1381"/>
      <c r="K60" s="184"/>
    </row>
    <row r="61" spans="1:11" ht="17.25">
      <c r="A61" s="1355" t="s">
        <v>1020</v>
      </c>
      <c r="B61" s="1356"/>
      <c r="C61" s="951">
        <v>59.2</v>
      </c>
      <c r="D61" s="934">
        <v>63.94</v>
      </c>
      <c r="E61" s="472" t="s">
        <v>1017</v>
      </c>
      <c r="F61" s="468"/>
      <c r="G61" s="554" t="s">
        <v>1278</v>
      </c>
      <c r="H61" s="473"/>
      <c r="I61" s="473"/>
      <c r="J61" s="473"/>
      <c r="K61" s="184"/>
    </row>
    <row r="62" spans="1:11" ht="16.5">
      <c r="A62" s="1355" t="s">
        <v>1021</v>
      </c>
      <c r="B62" s="1356"/>
      <c r="C62" s="935">
        <v>60.58</v>
      </c>
      <c r="D62" s="934">
        <v>65.42</v>
      </c>
      <c r="E62" s="474" t="s">
        <v>1022</v>
      </c>
      <c r="F62" s="468"/>
      <c r="G62" s="1357" t="s">
        <v>465</v>
      </c>
      <c r="H62" s="1357"/>
      <c r="I62" s="1357"/>
      <c r="J62" s="1357"/>
      <c r="K62" s="184"/>
    </row>
    <row r="63" spans="1:11" ht="15.75">
      <c r="A63" s="1355" t="s">
        <v>1023</v>
      </c>
      <c r="B63" s="1356"/>
      <c r="C63" s="926">
        <v>72.66</v>
      </c>
      <c r="D63" s="926">
        <v>78.48</v>
      </c>
      <c r="E63" s="475" t="s">
        <v>1022</v>
      </c>
      <c r="F63" s="468"/>
      <c r="G63" s="434"/>
      <c r="H63" s="434"/>
      <c r="I63" s="434"/>
      <c r="J63" s="434"/>
    </row>
    <row r="64" spans="1:11" ht="15.75" thickBot="1">
      <c r="A64" s="1373" t="s">
        <v>1024</v>
      </c>
      <c r="B64" s="1374"/>
      <c r="C64" s="951">
        <v>74.099999999999994</v>
      </c>
      <c r="D64" s="934">
        <v>80.03</v>
      </c>
      <c r="E64" s="476" t="s">
        <v>1025</v>
      </c>
      <c r="F64" s="434"/>
      <c r="G64" s="434"/>
      <c r="H64" s="434"/>
      <c r="I64" s="434"/>
      <c r="J64" s="434"/>
    </row>
    <row r="65" spans="1:10">
      <c r="A65" s="434"/>
      <c r="B65" s="434"/>
      <c r="C65" s="434"/>
      <c r="D65" s="434"/>
      <c r="E65" s="434"/>
      <c r="F65" s="434"/>
      <c r="G65" s="434"/>
      <c r="H65" s="434"/>
      <c r="I65" s="434"/>
      <c r="J65" s="434"/>
    </row>
  </sheetData>
  <mergeCells count="55">
    <mergeCell ref="A64:B64"/>
    <mergeCell ref="A57:E57"/>
    <mergeCell ref="A58:B58"/>
    <mergeCell ref="A59:B59"/>
    <mergeCell ref="G59:J59"/>
    <mergeCell ref="A60:B60"/>
    <mergeCell ref="G60:J60"/>
    <mergeCell ref="A61:B61"/>
    <mergeCell ref="A52:B52"/>
    <mergeCell ref="G24:J25"/>
    <mergeCell ref="A62:B62"/>
    <mergeCell ref="G62:J62"/>
    <mergeCell ref="A63:B63"/>
    <mergeCell ref="A54:B54"/>
    <mergeCell ref="G54:J54"/>
    <mergeCell ref="A55:B55"/>
    <mergeCell ref="G55:H55"/>
    <mergeCell ref="G33:J34"/>
    <mergeCell ref="G56:H57"/>
    <mergeCell ref="I56:I57"/>
    <mergeCell ref="J56:J57"/>
    <mergeCell ref="A53:B53"/>
    <mergeCell ref="G44:H44"/>
    <mergeCell ref="G45:H45"/>
    <mergeCell ref="A51:B51"/>
    <mergeCell ref="G43:H43"/>
    <mergeCell ref="G46:H46"/>
    <mergeCell ref="A47:E47"/>
    <mergeCell ref="G47:H47"/>
    <mergeCell ref="A48:B48"/>
    <mergeCell ref="G48:H48"/>
    <mergeCell ref="G40:J40"/>
    <mergeCell ref="G41:H41"/>
    <mergeCell ref="G42:H42"/>
    <mergeCell ref="G49:H49"/>
    <mergeCell ref="A50:B50"/>
    <mergeCell ref="G50:H50"/>
    <mergeCell ref="I9:I10"/>
    <mergeCell ref="J9:J10"/>
    <mergeCell ref="A11:E11"/>
    <mergeCell ref="G9:H10"/>
    <mergeCell ref="G35:H35"/>
    <mergeCell ref="A35:E35"/>
    <mergeCell ref="A23:E23"/>
    <mergeCell ref="A9:A10"/>
    <mergeCell ref="B9:B10"/>
    <mergeCell ref="C9:C10"/>
    <mergeCell ref="D9:D10"/>
    <mergeCell ref="E9:E10"/>
    <mergeCell ref="A8:E8"/>
    <mergeCell ref="G8:J8"/>
    <mergeCell ref="F2:J2"/>
    <mergeCell ref="F3:J3"/>
    <mergeCell ref="F4:J4"/>
    <mergeCell ref="F6:H6"/>
  </mergeCells>
  <pageMargins left="0.19685039370078741" right="0" top="0.35433070866141736" bottom="0.23622047244094491" header="0.23622047244094491" footer="0.15748031496062992"/>
  <pageSetup paperSize="9" scale="7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F0"/>
  </sheetPr>
  <dimension ref="A1:O87"/>
  <sheetViews>
    <sheetView zoomScale="130" zoomScaleNormal="130" workbookViewId="0">
      <selection activeCell="A7" sqref="A7:F7"/>
    </sheetView>
  </sheetViews>
  <sheetFormatPr defaultRowHeight="12.75"/>
  <cols>
    <col min="1" max="1" width="11.5703125" customWidth="1"/>
    <col min="2" max="2" width="9.85546875" customWidth="1"/>
    <col min="3" max="3" width="10.28515625" customWidth="1"/>
    <col min="4" max="4" width="14.28515625" customWidth="1"/>
    <col min="5" max="5" width="4.85546875" customWidth="1"/>
    <col min="6" max="6" width="13.28515625" customWidth="1"/>
    <col min="7" max="7" width="11.28515625" customWidth="1"/>
    <col min="8" max="8" width="11.42578125" customWidth="1"/>
    <col min="9" max="9" width="10.140625" bestFit="1" customWidth="1"/>
    <col min="10" max="10" width="2" customWidth="1"/>
    <col min="11" max="11" width="9.5703125" customWidth="1"/>
    <col min="12" max="12" width="10.7109375" customWidth="1"/>
    <col min="13" max="13" width="10.140625" customWidth="1"/>
    <col min="14" max="14" width="8.5703125" customWidth="1"/>
    <col min="15" max="15" width="7.7109375" customWidth="1"/>
    <col min="16" max="16" width="8.28515625" customWidth="1"/>
    <col min="20" max="20" width="2.7109375" customWidth="1"/>
    <col min="21" max="21" width="13.85546875" customWidth="1"/>
    <col min="22" max="22" width="7.7109375" customWidth="1"/>
    <col min="23" max="23" width="5.7109375" customWidth="1"/>
    <col min="24" max="24" width="7.7109375" customWidth="1"/>
    <col min="38" max="38" width="11.42578125" customWidth="1"/>
  </cols>
  <sheetData>
    <row r="1" spans="1:12" ht="12.75" customHeight="1">
      <c r="A1" s="14"/>
      <c r="B1" s="14"/>
      <c r="C1" s="14"/>
      <c r="D1" s="14"/>
      <c r="E1" s="14"/>
      <c r="F1" s="209"/>
    </row>
    <row r="2" spans="1:12" ht="11.25" customHeight="1">
      <c r="C2" s="14"/>
      <c r="D2" s="14"/>
      <c r="E2" s="14"/>
      <c r="F2" s="1405"/>
      <c r="G2" s="1405"/>
      <c r="H2" s="1405"/>
      <c r="I2" s="1405"/>
      <c r="J2" s="1405"/>
      <c r="K2" s="4"/>
      <c r="L2" s="4"/>
    </row>
    <row r="3" spans="1:12" ht="12.75" customHeight="1">
      <c r="A3" s="14"/>
      <c r="C3" s="14"/>
      <c r="D3" s="14"/>
      <c r="E3" s="14"/>
      <c r="F3" s="1405"/>
      <c r="G3" s="1405"/>
      <c r="H3" s="1405"/>
      <c r="I3" s="1405"/>
      <c r="J3" s="1405"/>
      <c r="K3" s="1405"/>
      <c r="L3" s="1405"/>
    </row>
    <row r="4" spans="1:12" ht="14.25" customHeight="1">
      <c r="A4" s="14"/>
      <c r="C4" s="14"/>
      <c r="D4" s="14"/>
      <c r="E4" s="14"/>
      <c r="F4" s="1407"/>
      <c r="G4" s="1407"/>
      <c r="H4" s="1407"/>
      <c r="I4" s="1407"/>
      <c r="J4" s="1407"/>
      <c r="K4" s="4"/>
      <c r="L4" s="4"/>
    </row>
    <row r="5" spans="1:12" ht="13.5" customHeight="1">
      <c r="C5" s="14"/>
      <c r="D5" s="14"/>
      <c r="E5" s="14"/>
      <c r="F5" s="14"/>
      <c r="L5" s="64"/>
    </row>
    <row r="6" spans="1:12" ht="13.5" customHeight="1" thickBot="1">
      <c r="C6" s="14"/>
      <c r="D6" s="14"/>
      <c r="E6" s="14"/>
      <c r="F6" s="1160" t="s">
        <v>1510</v>
      </c>
      <c r="G6" s="1160"/>
      <c r="H6" s="1160"/>
      <c r="I6" s="1021">
        <f ca="1">TODAY()</f>
        <v>43816</v>
      </c>
      <c r="K6" s="171"/>
      <c r="L6" s="64"/>
    </row>
    <row r="7" spans="1:12" ht="13.5" customHeight="1" thickBot="1">
      <c r="A7" s="1408" t="s">
        <v>0</v>
      </c>
      <c r="B7" s="1409"/>
      <c r="C7" s="1409"/>
      <c r="D7" s="1409"/>
      <c r="E7" s="1409"/>
      <c r="F7" s="1410"/>
      <c r="G7" s="205" t="s">
        <v>391</v>
      </c>
      <c r="H7" s="205" t="s">
        <v>390</v>
      </c>
      <c r="I7" s="205" t="s">
        <v>399</v>
      </c>
      <c r="J7" s="64"/>
      <c r="K7" s="1406"/>
      <c r="L7" s="1406"/>
    </row>
    <row r="8" spans="1:12" ht="13.5">
      <c r="A8" s="1411" t="s">
        <v>357</v>
      </c>
      <c r="B8" s="1412"/>
      <c r="C8" s="1412"/>
      <c r="D8" s="1412"/>
      <c r="E8" s="1412"/>
      <c r="F8" s="1413"/>
      <c r="G8" s="745">
        <v>6.16</v>
      </c>
      <c r="H8" s="745">
        <v>5.72</v>
      </c>
      <c r="I8" s="746">
        <v>5.46</v>
      </c>
      <c r="K8" s="180"/>
      <c r="L8" s="953"/>
    </row>
    <row r="9" spans="1:12" ht="14.25" customHeight="1">
      <c r="A9" s="1384" t="s">
        <v>358</v>
      </c>
      <c r="B9" s="1385"/>
      <c r="C9" s="1385"/>
      <c r="D9" s="1385"/>
      <c r="E9" s="1385"/>
      <c r="F9" s="1386"/>
      <c r="G9" s="747">
        <v>6.72</v>
      </c>
      <c r="H9" s="747">
        <v>6.24</v>
      </c>
      <c r="I9" s="748">
        <v>5.95</v>
      </c>
      <c r="K9" s="180"/>
      <c r="L9" s="180"/>
    </row>
    <row r="10" spans="1:12" ht="13.5">
      <c r="A10" s="1384" t="s">
        <v>359</v>
      </c>
      <c r="B10" s="1385"/>
      <c r="C10" s="1385"/>
      <c r="D10" s="1385"/>
      <c r="E10" s="1385"/>
      <c r="F10" s="1386"/>
      <c r="G10" s="747">
        <v>8.5299999999999994</v>
      </c>
      <c r="H10" s="747">
        <v>7.92</v>
      </c>
      <c r="I10" s="748">
        <v>7.55</v>
      </c>
      <c r="K10" s="180"/>
      <c r="L10" s="181"/>
    </row>
    <row r="11" spans="1:12" ht="13.5">
      <c r="A11" s="1384" t="s">
        <v>360</v>
      </c>
      <c r="B11" s="1385"/>
      <c r="C11" s="1385"/>
      <c r="D11" s="1385"/>
      <c r="E11" s="1385"/>
      <c r="F11" s="1386"/>
      <c r="G11" s="747">
        <v>8.9499999999999993</v>
      </c>
      <c r="H11" s="747">
        <v>8.31</v>
      </c>
      <c r="I11" s="748">
        <v>7.92</v>
      </c>
      <c r="K11" s="180"/>
      <c r="L11" s="181"/>
    </row>
    <row r="12" spans="1:12" ht="13.5">
      <c r="A12" s="1384" t="s">
        <v>361</v>
      </c>
      <c r="B12" s="1385"/>
      <c r="C12" s="1385"/>
      <c r="D12" s="1385"/>
      <c r="E12" s="1385"/>
      <c r="F12" s="1386"/>
      <c r="G12" s="747">
        <v>12.49</v>
      </c>
      <c r="H12" s="747">
        <v>11.6</v>
      </c>
      <c r="I12" s="748">
        <v>11.06</v>
      </c>
      <c r="K12" s="180"/>
      <c r="L12" s="181"/>
    </row>
    <row r="13" spans="1:12" ht="13.5">
      <c r="A13" s="1384" t="s">
        <v>362</v>
      </c>
      <c r="B13" s="1385"/>
      <c r="C13" s="1385"/>
      <c r="D13" s="1385"/>
      <c r="E13" s="1385"/>
      <c r="F13" s="1386"/>
      <c r="G13" s="747">
        <v>17.72</v>
      </c>
      <c r="H13" s="747">
        <v>16.46</v>
      </c>
      <c r="I13" s="748">
        <v>15.7</v>
      </c>
      <c r="K13" s="180"/>
      <c r="L13" s="181"/>
    </row>
    <row r="14" spans="1:12" ht="13.5">
      <c r="A14" s="1384" t="s">
        <v>363</v>
      </c>
      <c r="B14" s="1385"/>
      <c r="C14" s="1385"/>
      <c r="D14" s="1385"/>
      <c r="E14" s="1385"/>
      <c r="F14" s="1386"/>
      <c r="G14" s="747">
        <v>18.52</v>
      </c>
      <c r="H14" s="747">
        <v>17.2</v>
      </c>
      <c r="I14" s="748">
        <v>16.41</v>
      </c>
      <c r="K14" s="180"/>
      <c r="L14" s="181"/>
    </row>
    <row r="15" spans="1:12" ht="13.5">
      <c r="A15" s="1384" t="s">
        <v>364</v>
      </c>
      <c r="B15" s="1385"/>
      <c r="C15" s="1385"/>
      <c r="D15" s="1385"/>
      <c r="E15" s="1385"/>
      <c r="F15" s="1386"/>
      <c r="G15" s="747">
        <v>22.64</v>
      </c>
      <c r="H15" s="747">
        <v>21.02</v>
      </c>
      <c r="I15" s="748">
        <v>20.05</v>
      </c>
      <c r="K15" s="180"/>
      <c r="L15" s="181"/>
    </row>
    <row r="16" spans="1:12" ht="13.5">
      <c r="A16" s="1384" t="s">
        <v>365</v>
      </c>
      <c r="B16" s="1385"/>
      <c r="C16" s="1385"/>
      <c r="D16" s="1385"/>
      <c r="E16" s="1385"/>
      <c r="F16" s="1386"/>
      <c r="G16" s="747">
        <v>29.37</v>
      </c>
      <c r="H16" s="747">
        <v>27.27</v>
      </c>
      <c r="I16" s="748">
        <v>26.02</v>
      </c>
      <c r="K16" s="180"/>
      <c r="L16" s="182"/>
    </row>
    <row r="17" spans="1:9" ht="13.5">
      <c r="A17" s="1384" t="s">
        <v>366</v>
      </c>
      <c r="B17" s="1385"/>
      <c r="C17" s="1385"/>
      <c r="D17" s="1385"/>
      <c r="E17" s="1385"/>
      <c r="F17" s="1386"/>
      <c r="G17" s="747">
        <v>46.83</v>
      </c>
      <c r="H17" s="747">
        <v>43.49</v>
      </c>
      <c r="I17" s="748">
        <v>41.48</v>
      </c>
    </row>
    <row r="18" spans="1:9" ht="13.5">
      <c r="A18" s="1384" t="s">
        <v>367</v>
      </c>
      <c r="B18" s="1385"/>
      <c r="C18" s="1385"/>
      <c r="D18" s="1385"/>
      <c r="E18" s="1385"/>
      <c r="F18" s="1386"/>
      <c r="G18" s="747">
        <v>60.42</v>
      </c>
      <c r="H18" s="747">
        <v>56.11</v>
      </c>
      <c r="I18" s="748">
        <v>53.52</v>
      </c>
    </row>
    <row r="19" spans="1:9" ht="13.5">
      <c r="A19" s="1384" t="s">
        <v>368</v>
      </c>
      <c r="B19" s="1385"/>
      <c r="C19" s="1385"/>
      <c r="D19" s="1385"/>
      <c r="E19" s="1385"/>
      <c r="F19" s="1386"/>
      <c r="G19" s="747">
        <v>68.459999999999994</v>
      </c>
      <c r="H19" s="747">
        <v>63.57</v>
      </c>
      <c r="I19" s="748">
        <v>60.64</v>
      </c>
    </row>
    <row r="20" spans="1:9" ht="13.5">
      <c r="A20" s="1384" t="s">
        <v>369</v>
      </c>
      <c r="B20" s="1385"/>
      <c r="C20" s="1385"/>
      <c r="D20" s="1385"/>
      <c r="E20" s="1385"/>
      <c r="F20" s="1386"/>
      <c r="G20" s="747">
        <v>73.23</v>
      </c>
      <c r="H20" s="747">
        <v>68</v>
      </c>
      <c r="I20" s="748">
        <v>64.86</v>
      </c>
    </row>
    <row r="21" spans="1:9" ht="13.5">
      <c r="A21" s="1384" t="s">
        <v>1361</v>
      </c>
      <c r="B21" s="1385"/>
      <c r="C21" s="1385"/>
      <c r="D21" s="1385"/>
      <c r="E21" s="1385"/>
      <c r="F21" s="1386"/>
      <c r="G21" s="747">
        <v>83.01</v>
      </c>
      <c r="H21" s="747">
        <v>77.08</v>
      </c>
      <c r="I21" s="748">
        <v>73.52</v>
      </c>
    </row>
    <row r="22" spans="1:9" ht="14.25" thickBot="1">
      <c r="A22" s="1396" t="s">
        <v>1362</v>
      </c>
      <c r="B22" s="1397"/>
      <c r="C22" s="1397"/>
      <c r="D22" s="1397"/>
      <c r="E22" s="1397"/>
      <c r="F22" s="1398"/>
      <c r="G22" s="749">
        <v>95.16</v>
      </c>
      <c r="H22" s="749">
        <v>88.36</v>
      </c>
      <c r="I22" s="750">
        <v>84.28</v>
      </c>
    </row>
    <row r="23" spans="1:9" ht="2.25" customHeight="1" thickBot="1">
      <c r="A23" s="185"/>
      <c r="B23" s="185"/>
      <c r="C23" s="185"/>
      <c r="D23" s="185"/>
      <c r="E23" s="185"/>
      <c r="F23" s="185"/>
      <c r="G23" s="185"/>
      <c r="H23" s="185"/>
      <c r="I23" s="185"/>
    </row>
    <row r="24" spans="1:9" ht="14.25" thickBot="1">
      <c r="A24" s="1418" t="s">
        <v>509</v>
      </c>
      <c r="B24" s="1419"/>
      <c r="C24" s="1419"/>
      <c r="D24" s="1420"/>
      <c r="E24" s="185"/>
      <c r="F24" s="1393" t="s">
        <v>99</v>
      </c>
      <c r="G24" s="1394"/>
      <c r="H24" s="1394"/>
      <c r="I24" s="1395"/>
    </row>
    <row r="25" spans="1:9" ht="14.25" thickBot="1">
      <c r="A25" s="186" t="s">
        <v>404</v>
      </c>
      <c r="B25" s="1392" t="s">
        <v>510</v>
      </c>
      <c r="C25" s="1383"/>
      <c r="D25" s="187" t="s">
        <v>511</v>
      </c>
      <c r="E25" s="185"/>
      <c r="F25" s="186" t="s">
        <v>404</v>
      </c>
      <c r="G25" s="1382" t="s">
        <v>100</v>
      </c>
      <c r="H25" s="1383"/>
      <c r="I25" s="187" t="s">
        <v>511</v>
      </c>
    </row>
    <row r="26" spans="1:9" ht="14.25" thickBot="1">
      <c r="A26" s="188" t="s">
        <v>407</v>
      </c>
      <c r="B26" s="186" t="s">
        <v>429</v>
      </c>
      <c r="C26" s="555" t="s">
        <v>428</v>
      </c>
      <c r="D26" s="188" t="s">
        <v>409</v>
      </c>
      <c r="E26" s="185"/>
      <c r="F26" s="188" t="s">
        <v>407</v>
      </c>
      <c r="G26" s="186" t="s">
        <v>429</v>
      </c>
      <c r="H26" s="186" t="s">
        <v>428</v>
      </c>
      <c r="I26" s="188" t="s">
        <v>409</v>
      </c>
    </row>
    <row r="27" spans="1:9" ht="13.5">
      <c r="A27" s="556" t="s">
        <v>516</v>
      </c>
      <c r="B27" s="559">
        <v>3.18</v>
      </c>
      <c r="C27" s="559">
        <v>3.68</v>
      </c>
      <c r="D27" s="562">
        <v>100</v>
      </c>
      <c r="E27" s="185"/>
      <c r="F27" s="565" t="s">
        <v>101</v>
      </c>
      <c r="G27" s="568">
        <v>6.14</v>
      </c>
      <c r="H27" s="568">
        <v>6.63</v>
      </c>
      <c r="I27" s="571">
        <v>100</v>
      </c>
    </row>
    <row r="28" spans="1:9" ht="13.5">
      <c r="A28" s="557" t="s">
        <v>517</v>
      </c>
      <c r="B28" s="560">
        <v>4.03</v>
      </c>
      <c r="C28" s="560">
        <v>4.34</v>
      </c>
      <c r="D28" s="563">
        <v>100</v>
      </c>
      <c r="E28" s="185"/>
      <c r="F28" s="566" t="s">
        <v>102</v>
      </c>
      <c r="G28" s="569">
        <v>8.2100000000000009</v>
      </c>
      <c r="H28" s="569">
        <v>8.8699999999999992</v>
      </c>
      <c r="I28" s="572">
        <v>100</v>
      </c>
    </row>
    <row r="29" spans="1:9" ht="13.5">
      <c r="A29" s="557" t="s">
        <v>519</v>
      </c>
      <c r="B29" s="560">
        <v>6.76</v>
      </c>
      <c r="C29" s="560">
        <v>7.28</v>
      </c>
      <c r="D29" s="563">
        <v>50</v>
      </c>
      <c r="E29" s="185"/>
      <c r="F29" s="566" t="s">
        <v>103</v>
      </c>
      <c r="G29" s="569">
        <v>11.91</v>
      </c>
      <c r="H29" s="569">
        <v>12.87</v>
      </c>
      <c r="I29" s="572">
        <v>50</v>
      </c>
    </row>
    <row r="30" spans="1:9" ht="13.5" customHeight="1">
      <c r="A30" s="557" t="s">
        <v>520</v>
      </c>
      <c r="B30" s="560">
        <v>10.66</v>
      </c>
      <c r="C30" s="560">
        <v>11.48</v>
      </c>
      <c r="D30" s="563">
        <v>50</v>
      </c>
      <c r="E30" s="185"/>
      <c r="F30" s="566" t="s">
        <v>104</v>
      </c>
      <c r="G30" s="569">
        <v>19.29</v>
      </c>
      <c r="H30" s="569">
        <v>20.83</v>
      </c>
      <c r="I30" s="572">
        <v>25</v>
      </c>
    </row>
    <row r="31" spans="1:9" ht="13.5" customHeight="1">
      <c r="A31" s="557" t="s">
        <v>521</v>
      </c>
      <c r="B31" s="560">
        <v>15.99</v>
      </c>
      <c r="C31" s="560">
        <v>17.22</v>
      </c>
      <c r="D31" s="563">
        <v>20</v>
      </c>
      <c r="E31" s="185"/>
      <c r="F31" s="566" t="s">
        <v>105</v>
      </c>
      <c r="G31" s="569">
        <v>24.11</v>
      </c>
      <c r="H31" s="569">
        <v>26.04</v>
      </c>
      <c r="I31" s="572">
        <v>20</v>
      </c>
    </row>
    <row r="32" spans="1:9" ht="13.5">
      <c r="A32" s="557" t="s">
        <v>523</v>
      </c>
      <c r="B32" s="560">
        <v>20.67</v>
      </c>
      <c r="C32" s="560">
        <v>22.26</v>
      </c>
      <c r="D32" s="563">
        <v>20</v>
      </c>
      <c r="E32" s="185"/>
      <c r="F32" s="566" t="s">
        <v>106</v>
      </c>
      <c r="G32" s="569">
        <v>33.24</v>
      </c>
      <c r="H32" s="569">
        <v>35.9</v>
      </c>
      <c r="I32" s="573">
        <v>20</v>
      </c>
    </row>
    <row r="33" spans="1:15" ht="14.25" thickBot="1">
      <c r="A33" s="558" t="s">
        <v>107</v>
      </c>
      <c r="B33" s="561">
        <v>37.15</v>
      </c>
      <c r="C33" s="561">
        <v>41.43</v>
      </c>
      <c r="D33" s="564">
        <v>15</v>
      </c>
      <c r="E33" s="185"/>
      <c r="F33" s="567" t="s">
        <v>108</v>
      </c>
      <c r="G33" s="570">
        <v>62.06</v>
      </c>
      <c r="H33" s="570">
        <v>67.03</v>
      </c>
      <c r="I33" s="564">
        <v>15</v>
      </c>
    </row>
    <row r="34" spans="1:15" ht="2.25" customHeight="1" thickBot="1">
      <c r="A34" s="185"/>
      <c r="B34" s="185"/>
      <c r="C34" s="185"/>
      <c r="D34" s="185"/>
      <c r="E34" s="185"/>
      <c r="F34" s="185"/>
      <c r="G34" s="185"/>
      <c r="H34" s="185"/>
      <c r="I34" s="185"/>
    </row>
    <row r="35" spans="1:15" ht="14.25" thickBot="1">
      <c r="A35" s="1399" t="s">
        <v>686</v>
      </c>
      <c r="B35" s="1400"/>
      <c r="C35" s="1400"/>
      <c r="D35" s="1401"/>
      <c r="E35" s="185"/>
      <c r="F35" s="1393" t="s">
        <v>109</v>
      </c>
      <c r="G35" s="1394"/>
      <c r="H35" s="1394"/>
      <c r="I35" s="1395"/>
    </row>
    <row r="36" spans="1:15" ht="14.25" thickBot="1">
      <c r="A36" s="186" t="s">
        <v>404</v>
      </c>
      <c r="B36" s="1382" t="s">
        <v>100</v>
      </c>
      <c r="C36" s="1383"/>
      <c r="D36" s="187" t="s">
        <v>511</v>
      </c>
      <c r="E36" s="185"/>
      <c r="F36" s="186" t="s">
        <v>404</v>
      </c>
      <c r="G36" s="1382" t="s">
        <v>100</v>
      </c>
      <c r="H36" s="1383"/>
      <c r="I36" s="187" t="s">
        <v>511</v>
      </c>
    </row>
    <row r="37" spans="1:15" ht="14.25" thickBot="1">
      <c r="A37" s="189" t="s">
        <v>407</v>
      </c>
      <c r="B37" s="190" t="s">
        <v>429</v>
      </c>
      <c r="C37" s="190" t="s">
        <v>428</v>
      </c>
      <c r="D37" s="189" t="s">
        <v>110</v>
      </c>
      <c r="E37" s="185"/>
      <c r="F37" s="189" t="s">
        <v>407</v>
      </c>
      <c r="G37" s="190" t="s">
        <v>429</v>
      </c>
      <c r="H37" s="190" t="s">
        <v>428</v>
      </c>
      <c r="I37" s="189" t="s">
        <v>409</v>
      </c>
    </row>
    <row r="38" spans="1:15" ht="13.5">
      <c r="A38" s="556">
        <v>16</v>
      </c>
      <c r="B38" s="568">
        <v>5.75</v>
      </c>
      <c r="C38" s="568">
        <v>6.21</v>
      </c>
      <c r="D38" s="574">
        <v>150</v>
      </c>
      <c r="E38" s="185"/>
      <c r="F38" s="565" t="s">
        <v>101</v>
      </c>
      <c r="G38" s="568">
        <v>8.6</v>
      </c>
      <c r="H38" s="568">
        <v>9.2899999999999991</v>
      </c>
      <c r="I38" s="578">
        <v>100</v>
      </c>
    </row>
    <row r="39" spans="1:15" ht="13.5">
      <c r="A39" s="557">
        <v>20</v>
      </c>
      <c r="B39" s="569">
        <v>7.71</v>
      </c>
      <c r="C39" s="569">
        <v>8.33</v>
      </c>
      <c r="D39" s="575">
        <v>150</v>
      </c>
      <c r="E39" s="185"/>
      <c r="F39" s="566" t="s">
        <v>102</v>
      </c>
      <c r="G39" s="569">
        <v>11.23</v>
      </c>
      <c r="H39" s="569">
        <v>12.12</v>
      </c>
      <c r="I39" s="579">
        <v>100</v>
      </c>
    </row>
    <row r="40" spans="1:15" ht="13.5">
      <c r="A40" s="557">
        <v>25</v>
      </c>
      <c r="B40" s="569">
        <v>10.55</v>
      </c>
      <c r="C40" s="569">
        <v>11.39</v>
      </c>
      <c r="D40" s="575">
        <v>120</v>
      </c>
      <c r="E40" s="185"/>
      <c r="F40" s="566" t="s">
        <v>103</v>
      </c>
      <c r="G40" s="569">
        <v>15.03</v>
      </c>
      <c r="H40" s="569">
        <v>16.23</v>
      </c>
      <c r="I40" s="579">
        <v>50</v>
      </c>
    </row>
    <row r="41" spans="1:15" ht="13.5">
      <c r="A41" s="557">
        <v>32</v>
      </c>
      <c r="B41" s="569">
        <v>16.489999999999998</v>
      </c>
      <c r="C41" s="569">
        <v>17.809999999999999</v>
      </c>
      <c r="D41" s="575">
        <v>90</v>
      </c>
      <c r="E41" s="185"/>
      <c r="F41" s="566" t="s">
        <v>104</v>
      </c>
      <c r="G41" s="569">
        <v>25.21</v>
      </c>
      <c r="H41" s="569">
        <v>27.23</v>
      </c>
      <c r="I41" s="579">
        <v>25</v>
      </c>
      <c r="M41" s="82"/>
    </row>
    <row r="42" spans="1:15" ht="13.5">
      <c r="A42" s="557">
        <v>40</v>
      </c>
      <c r="B42" s="569">
        <v>22.26</v>
      </c>
      <c r="C42" s="569">
        <v>24.04</v>
      </c>
      <c r="D42" s="575">
        <v>60</v>
      </c>
      <c r="E42" s="185"/>
      <c r="F42" s="566" t="s">
        <v>105</v>
      </c>
      <c r="G42" s="569">
        <v>30.75</v>
      </c>
      <c r="H42" s="569">
        <v>33.21</v>
      </c>
      <c r="I42" s="579">
        <v>15</v>
      </c>
      <c r="M42" s="82"/>
    </row>
    <row r="43" spans="1:15" s="65" customFormat="1" ht="13.5" customHeight="1">
      <c r="A43" s="557">
        <v>50</v>
      </c>
      <c r="B43" s="569">
        <v>31.8</v>
      </c>
      <c r="C43" s="569">
        <v>34.340000000000003</v>
      </c>
      <c r="D43" s="576">
        <v>30</v>
      </c>
      <c r="E43" s="191"/>
      <c r="F43" s="566" t="s">
        <v>106</v>
      </c>
      <c r="G43" s="569">
        <v>44.66</v>
      </c>
      <c r="H43" s="569">
        <v>48.24</v>
      </c>
      <c r="I43" s="580">
        <v>15</v>
      </c>
      <c r="M43" s="82"/>
      <c r="N43"/>
      <c r="O43"/>
    </row>
    <row r="44" spans="1:15" s="65" customFormat="1" ht="14.25" thickBot="1">
      <c r="A44" s="558">
        <v>63</v>
      </c>
      <c r="B44" s="570">
        <v>52.5</v>
      </c>
      <c r="C44" s="570">
        <v>56.7</v>
      </c>
      <c r="D44" s="577">
        <v>15</v>
      </c>
      <c r="E44" s="191"/>
      <c r="F44" s="567" t="s">
        <v>108</v>
      </c>
      <c r="G44" s="570">
        <v>85.41</v>
      </c>
      <c r="H44" s="570">
        <v>92.25</v>
      </c>
      <c r="I44" s="561">
        <v>15</v>
      </c>
    </row>
    <row r="45" spans="1:15" ht="14.25" thickBot="1">
      <c r="A45" s="1424" t="s">
        <v>524</v>
      </c>
      <c r="B45" s="1424"/>
      <c r="C45" s="1424"/>
      <c r="D45" s="1424"/>
      <c r="E45" s="1424"/>
      <c r="F45" s="1424"/>
      <c r="G45" s="1424"/>
      <c r="H45" s="1424"/>
      <c r="I45" s="1424"/>
    </row>
    <row r="46" spans="1:15" ht="14.25" thickBot="1">
      <c r="A46" s="1402" t="s">
        <v>527</v>
      </c>
      <c r="B46" s="1403"/>
      <c r="C46" s="1403"/>
      <c r="D46" s="1404"/>
      <c r="E46" s="185"/>
      <c r="F46" s="1399" t="s">
        <v>111</v>
      </c>
      <c r="G46" s="1400"/>
      <c r="H46" s="1400"/>
      <c r="I46" s="1401"/>
    </row>
    <row r="47" spans="1:15" ht="14.25" thickBot="1">
      <c r="A47" s="192" t="s">
        <v>404</v>
      </c>
      <c r="B47" s="1382" t="s">
        <v>525</v>
      </c>
      <c r="C47" s="1392"/>
      <c r="D47" s="187" t="s">
        <v>511</v>
      </c>
      <c r="E47" s="185"/>
      <c r="F47" s="192" t="s">
        <v>404</v>
      </c>
      <c r="G47" s="1382" t="s">
        <v>525</v>
      </c>
      <c r="H47" s="1383"/>
      <c r="I47" s="187" t="s">
        <v>511</v>
      </c>
    </row>
    <row r="48" spans="1:15" ht="14.25" thickBot="1">
      <c r="A48" s="189" t="s">
        <v>407</v>
      </c>
      <c r="B48" s="190" t="s">
        <v>429</v>
      </c>
      <c r="C48" s="190" t="s">
        <v>526</v>
      </c>
      <c r="D48" s="587" t="s">
        <v>514</v>
      </c>
      <c r="E48" s="185"/>
      <c r="F48" s="194" t="s">
        <v>388</v>
      </c>
      <c r="G48" s="186" t="s">
        <v>429</v>
      </c>
      <c r="H48" s="186" t="s">
        <v>526</v>
      </c>
      <c r="I48" s="195" t="s">
        <v>514</v>
      </c>
    </row>
    <row r="49" spans="1:9" ht="13.5">
      <c r="A49" s="581" t="s">
        <v>528</v>
      </c>
      <c r="B49" s="584">
        <v>0.54</v>
      </c>
      <c r="C49" s="584">
        <v>0.57999999999999996</v>
      </c>
      <c r="D49" s="588">
        <v>100</v>
      </c>
      <c r="E49" s="185"/>
      <c r="F49" s="591" t="s">
        <v>535</v>
      </c>
      <c r="G49" s="556">
        <v>2.23</v>
      </c>
      <c r="H49" s="559">
        <v>2.42</v>
      </c>
      <c r="I49" s="595">
        <v>100</v>
      </c>
    </row>
    <row r="50" spans="1:9" ht="13.5">
      <c r="A50" s="582" t="s">
        <v>529</v>
      </c>
      <c r="B50" s="585">
        <v>0.68</v>
      </c>
      <c r="C50" s="585">
        <v>0.73</v>
      </c>
      <c r="D50" s="589">
        <v>100</v>
      </c>
      <c r="E50" s="185"/>
      <c r="F50" s="592" t="s">
        <v>536</v>
      </c>
      <c r="G50" s="560">
        <v>2.62</v>
      </c>
      <c r="H50" s="560">
        <v>2.83</v>
      </c>
      <c r="I50" s="596">
        <v>100</v>
      </c>
    </row>
    <row r="51" spans="1:9" ht="13.5">
      <c r="A51" s="582" t="s">
        <v>530</v>
      </c>
      <c r="B51" s="585">
        <v>0.93</v>
      </c>
      <c r="C51" s="585">
        <v>1</v>
      </c>
      <c r="D51" s="589">
        <v>100</v>
      </c>
      <c r="E51" s="185"/>
      <c r="F51" s="592" t="s">
        <v>537</v>
      </c>
      <c r="G51" s="594">
        <v>4.2</v>
      </c>
      <c r="H51" s="560">
        <v>4.55</v>
      </c>
      <c r="I51" s="596">
        <v>100</v>
      </c>
    </row>
    <row r="52" spans="1:9" ht="13.5">
      <c r="A52" s="582" t="s">
        <v>531</v>
      </c>
      <c r="B52" s="585">
        <v>2.0099999999999998</v>
      </c>
      <c r="C52" s="585">
        <v>2.17</v>
      </c>
      <c r="D52" s="589">
        <v>100</v>
      </c>
      <c r="E52" s="185"/>
      <c r="F52" s="592" t="s">
        <v>538</v>
      </c>
      <c r="G52" s="594">
        <v>5.73</v>
      </c>
      <c r="H52" s="560">
        <v>6.21</v>
      </c>
      <c r="I52" s="596">
        <v>100</v>
      </c>
    </row>
    <row r="53" spans="1:9" ht="13.5">
      <c r="A53" s="582" t="s">
        <v>532</v>
      </c>
      <c r="B53" s="585">
        <v>2.88</v>
      </c>
      <c r="C53" s="585">
        <v>3.11</v>
      </c>
      <c r="D53" s="589">
        <v>50</v>
      </c>
      <c r="E53" s="185"/>
      <c r="F53" s="592" t="s">
        <v>539</v>
      </c>
      <c r="G53" s="560">
        <v>11.62</v>
      </c>
      <c r="H53" s="560">
        <v>12.58</v>
      </c>
      <c r="I53" s="596">
        <v>50</v>
      </c>
    </row>
    <row r="54" spans="1:9" ht="14.25" thickBot="1">
      <c r="A54" s="583" t="s">
        <v>533</v>
      </c>
      <c r="B54" s="586">
        <v>4.33</v>
      </c>
      <c r="C54" s="586">
        <v>4.67</v>
      </c>
      <c r="D54" s="590">
        <v>20</v>
      </c>
      <c r="E54" s="185"/>
      <c r="F54" s="593" t="s">
        <v>540</v>
      </c>
      <c r="G54" s="558">
        <v>18.14</v>
      </c>
      <c r="H54" s="598">
        <v>19.64</v>
      </c>
      <c r="I54" s="597">
        <v>25</v>
      </c>
    </row>
    <row r="55" spans="1:9" ht="14.25" thickBot="1">
      <c r="A55" s="206" t="s">
        <v>467</v>
      </c>
      <c r="B55" s="207"/>
      <c r="C55" s="207"/>
      <c r="D55" s="208"/>
      <c r="E55" s="185"/>
      <c r="F55" s="1431" t="s">
        <v>468</v>
      </c>
      <c r="G55" s="1432"/>
      <c r="H55" s="1432"/>
      <c r="I55" s="1433"/>
    </row>
    <row r="56" spans="1:9" ht="14.25" thickBot="1">
      <c r="A56" s="192" t="s">
        <v>404</v>
      </c>
      <c r="B56" s="1382" t="s">
        <v>112</v>
      </c>
      <c r="C56" s="1383"/>
      <c r="D56" s="187" t="s">
        <v>511</v>
      </c>
      <c r="E56" s="196"/>
      <c r="F56" s="192" t="s">
        <v>404</v>
      </c>
      <c r="G56" s="1382" t="s">
        <v>112</v>
      </c>
      <c r="H56" s="1383"/>
      <c r="I56" s="187" t="s">
        <v>511</v>
      </c>
    </row>
    <row r="57" spans="1:9" ht="14.25" thickBot="1">
      <c r="A57" s="189" t="s">
        <v>407</v>
      </c>
      <c r="B57" s="186" t="s">
        <v>429</v>
      </c>
      <c r="C57" s="186" t="s">
        <v>526</v>
      </c>
      <c r="D57" s="193" t="s">
        <v>514</v>
      </c>
      <c r="E57" s="197"/>
      <c r="F57" s="189" t="s">
        <v>407</v>
      </c>
      <c r="G57" s="190" t="s">
        <v>429</v>
      </c>
      <c r="H57" s="190" t="s">
        <v>526</v>
      </c>
      <c r="I57" s="193" t="s">
        <v>514</v>
      </c>
    </row>
    <row r="58" spans="1:9" ht="14.25" thickBot="1">
      <c r="A58" s="198">
        <v>16</v>
      </c>
      <c r="B58" s="499">
        <v>3.46</v>
      </c>
      <c r="C58" s="500">
        <v>3.74</v>
      </c>
      <c r="D58" s="199" t="s">
        <v>464</v>
      </c>
      <c r="E58" s="185"/>
      <c r="F58" s="200">
        <v>16</v>
      </c>
      <c r="G58" s="501">
        <v>3.84</v>
      </c>
      <c r="H58" s="501">
        <v>4.1399999999999997</v>
      </c>
      <c r="I58" s="200" t="s">
        <v>469</v>
      </c>
    </row>
    <row r="59" spans="1:9" ht="14.25" thickBot="1">
      <c r="A59" s="198">
        <v>20</v>
      </c>
      <c r="B59" s="499">
        <v>4.21</v>
      </c>
      <c r="C59" s="500">
        <v>4.55</v>
      </c>
      <c r="D59" s="199" t="s">
        <v>470</v>
      </c>
      <c r="E59" s="185"/>
      <c r="F59" s="200">
        <v>20</v>
      </c>
      <c r="G59" s="501">
        <v>4.6500000000000004</v>
      </c>
      <c r="H59" s="501">
        <v>5.0199999999999996</v>
      </c>
      <c r="I59" s="200" t="s">
        <v>505</v>
      </c>
    </row>
    <row r="60" spans="1:9" ht="14.25" thickBot="1">
      <c r="A60" s="198">
        <v>25</v>
      </c>
      <c r="B60" s="499">
        <v>4.5999999999999996</v>
      </c>
      <c r="C60" s="500">
        <v>4.97</v>
      </c>
      <c r="D60" s="199" t="s">
        <v>471</v>
      </c>
      <c r="E60" s="185"/>
      <c r="F60" s="200">
        <v>25</v>
      </c>
      <c r="G60" s="501">
        <v>5.13</v>
      </c>
      <c r="H60" s="501">
        <v>5.54</v>
      </c>
      <c r="I60" s="200" t="s">
        <v>471</v>
      </c>
    </row>
    <row r="61" spans="1:9" ht="14.25" thickBot="1">
      <c r="A61" s="198">
        <v>32</v>
      </c>
      <c r="B61" s="499">
        <v>5.69</v>
      </c>
      <c r="C61" s="500">
        <v>6.14</v>
      </c>
      <c r="D61" s="199" t="s">
        <v>472</v>
      </c>
      <c r="E61" s="185"/>
      <c r="F61" s="200">
        <v>32</v>
      </c>
      <c r="G61" s="501">
        <v>6.36</v>
      </c>
      <c r="H61" s="501">
        <v>6.87</v>
      </c>
      <c r="I61" s="201">
        <v>30300</v>
      </c>
    </row>
    <row r="62" spans="1:9" ht="8.25" customHeight="1" thickBot="1">
      <c r="A62" s="185"/>
      <c r="B62" s="185"/>
      <c r="C62" s="185"/>
      <c r="D62" s="185"/>
      <c r="E62" s="185"/>
      <c r="F62" s="185"/>
      <c r="G62" s="64"/>
      <c r="H62" s="64"/>
      <c r="I62" s="185"/>
    </row>
    <row r="63" spans="1:9" ht="14.25" thickBot="1">
      <c r="A63" s="1421" t="s">
        <v>389</v>
      </c>
      <c r="B63" s="1422"/>
      <c r="C63" s="1422"/>
      <c r="D63" s="1422"/>
      <c r="E63" s="1422"/>
      <c r="F63" s="1422"/>
      <c r="G63" s="1422"/>
      <c r="H63" s="1422"/>
      <c r="I63" s="1423"/>
    </row>
    <row r="64" spans="1:9" ht="14.25" thickBot="1">
      <c r="A64" s="1390" t="s">
        <v>923</v>
      </c>
      <c r="B64" s="1425" t="s">
        <v>316</v>
      </c>
      <c r="C64" s="1426"/>
      <c r="D64" s="1390" t="s">
        <v>473</v>
      </c>
      <c r="E64" s="1429" t="s">
        <v>966</v>
      </c>
      <c r="F64" s="1390" t="s">
        <v>920</v>
      </c>
      <c r="G64" s="1390" t="s">
        <v>113</v>
      </c>
      <c r="H64" s="1416" t="s">
        <v>97</v>
      </c>
      <c r="I64" s="1417"/>
    </row>
    <row r="65" spans="1:9" ht="14.25" thickBot="1">
      <c r="A65" s="1391"/>
      <c r="B65" s="1427"/>
      <c r="C65" s="1428"/>
      <c r="D65" s="1391"/>
      <c r="E65" s="1430"/>
      <c r="F65" s="1391"/>
      <c r="G65" s="1391"/>
      <c r="H65" s="674" t="s">
        <v>390</v>
      </c>
      <c r="I65" s="675" t="s">
        <v>428</v>
      </c>
    </row>
    <row r="66" spans="1:9" ht="13.5">
      <c r="A66" s="676" t="s">
        <v>392</v>
      </c>
      <c r="B66" s="677" t="s">
        <v>114</v>
      </c>
      <c r="C66" s="678"/>
      <c r="D66" s="676" t="s">
        <v>393</v>
      </c>
      <c r="E66" s="676" t="s">
        <v>394</v>
      </c>
      <c r="F66" s="676" t="s">
        <v>922</v>
      </c>
      <c r="G66" s="676">
        <v>100</v>
      </c>
      <c r="H66" s="679">
        <v>83.53</v>
      </c>
      <c r="I66" s="680">
        <v>93.56</v>
      </c>
    </row>
    <row r="67" spans="1:9" ht="13.5">
      <c r="A67" s="681" t="s">
        <v>395</v>
      </c>
      <c r="B67" s="682" t="s">
        <v>115</v>
      </c>
      <c r="C67" s="683"/>
      <c r="D67" s="681" t="s">
        <v>393</v>
      </c>
      <c r="E67" s="681" t="s">
        <v>394</v>
      </c>
      <c r="F67" s="681" t="s">
        <v>922</v>
      </c>
      <c r="G67" s="681">
        <v>250</v>
      </c>
      <c r="H67" s="684">
        <v>92.81</v>
      </c>
      <c r="I67" s="685">
        <v>103.95</v>
      </c>
    </row>
    <row r="68" spans="1:9" ht="13.5">
      <c r="A68" s="681" t="s">
        <v>396</v>
      </c>
      <c r="B68" s="682" t="s">
        <v>116</v>
      </c>
      <c r="C68" s="683"/>
      <c r="D68" s="681" t="s">
        <v>393</v>
      </c>
      <c r="E68" s="681" t="s">
        <v>394</v>
      </c>
      <c r="F68" s="681" t="s">
        <v>967</v>
      </c>
      <c r="G68" s="681">
        <v>100</v>
      </c>
      <c r="H68" s="684">
        <v>69.62</v>
      </c>
      <c r="I68" s="685">
        <v>77.97</v>
      </c>
    </row>
    <row r="69" spans="1:9" ht="14.25" customHeight="1" thickBot="1">
      <c r="A69" s="686" t="s">
        <v>397</v>
      </c>
      <c r="B69" s="687" t="s">
        <v>117</v>
      </c>
      <c r="C69" s="688"/>
      <c r="D69" s="689" t="s">
        <v>398</v>
      </c>
      <c r="E69" s="686" t="s">
        <v>394</v>
      </c>
      <c r="F69" s="686" t="s">
        <v>922</v>
      </c>
      <c r="G69" s="686">
        <v>100</v>
      </c>
      <c r="H69" s="690">
        <v>69.62</v>
      </c>
      <c r="I69" s="691">
        <v>75.180000000000007</v>
      </c>
    </row>
    <row r="70" spans="1:9" ht="6.75" customHeight="1" thickBot="1">
      <c r="A70" s="185"/>
      <c r="B70" s="185"/>
      <c r="C70" s="185"/>
      <c r="D70" s="185"/>
      <c r="E70" s="185"/>
      <c r="F70" s="185"/>
      <c r="G70" s="185"/>
      <c r="H70" s="185"/>
      <c r="I70" s="185"/>
    </row>
    <row r="71" spans="1:9" ht="15" customHeight="1" thickBot="1">
      <c r="A71" s="1414" t="s">
        <v>1092</v>
      </c>
      <c r="B71" s="1414"/>
      <c r="C71" s="1414"/>
      <c r="D71" s="1414"/>
      <c r="E71" s="1415"/>
      <c r="F71" s="1387" t="s">
        <v>474</v>
      </c>
      <c r="G71" s="1388"/>
      <c r="H71" s="1388"/>
      <c r="I71" s="1389"/>
    </row>
    <row r="72" spans="1:9" ht="14.25" thickBot="1">
      <c r="A72" s="1414" t="s">
        <v>1093</v>
      </c>
      <c r="B72" s="1414"/>
      <c r="C72" s="1414"/>
      <c r="D72" s="1414"/>
      <c r="E72" s="1415"/>
      <c r="F72" s="202" t="s">
        <v>541</v>
      </c>
      <c r="G72" s="203" t="s">
        <v>95</v>
      </c>
      <c r="H72" s="203" t="s">
        <v>94</v>
      </c>
      <c r="I72" s="204" t="s">
        <v>542</v>
      </c>
    </row>
    <row r="73" spans="1:9" ht="13.5">
      <c r="A73" s="1414" t="s">
        <v>1094</v>
      </c>
      <c r="B73" s="1414"/>
      <c r="C73" s="1414"/>
      <c r="D73" s="1414"/>
      <c r="E73" s="1415"/>
      <c r="F73" s="692" t="s">
        <v>1287</v>
      </c>
      <c r="G73" s="693">
        <v>325.06</v>
      </c>
      <c r="H73" s="693">
        <v>364.06</v>
      </c>
      <c r="I73" s="562">
        <v>500</v>
      </c>
    </row>
    <row r="74" spans="1:9" ht="14.25" thickBot="1">
      <c r="A74" s="185"/>
      <c r="B74" s="185"/>
      <c r="C74" s="185"/>
      <c r="D74" s="185"/>
      <c r="E74" s="185"/>
      <c r="F74" s="694" t="s">
        <v>543</v>
      </c>
      <c r="G74" s="695">
        <v>99.07</v>
      </c>
      <c r="H74" s="695">
        <v>110.96</v>
      </c>
      <c r="I74" s="696">
        <v>100</v>
      </c>
    </row>
    <row r="87" spans="1:4">
      <c r="A87" s="65"/>
      <c r="B87" s="65"/>
      <c r="C87" s="65"/>
      <c r="D87" s="65"/>
    </row>
  </sheetData>
  <mergeCells count="49">
    <mergeCell ref="G56:H56"/>
    <mergeCell ref="A12:F12"/>
    <mergeCell ref="A73:E73"/>
    <mergeCell ref="H64:I64"/>
    <mergeCell ref="A71:E71"/>
    <mergeCell ref="A24:D24"/>
    <mergeCell ref="B25:C25"/>
    <mergeCell ref="G64:G65"/>
    <mergeCell ref="A63:I63"/>
    <mergeCell ref="A45:I45"/>
    <mergeCell ref="B64:C65"/>
    <mergeCell ref="D64:D65"/>
    <mergeCell ref="E64:E65"/>
    <mergeCell ref="F55:I55"/>
    <mergeCell ref="A64:A65"/>
    <mergeCell ref="A72:E72"/>
    <mergeCell ref="B56:C56"/>
    <mergeCell ref="F35:I35"/>
    <mergeCell ref="A35:D35"/>
    <mergeCell ref="G36:H36"/>
    <mergeCell ref="F2:J2"/>
    <mergeCell ref="F3:L3"/>
    <mergeCell ref="K7:L7"/>
    <mergeCell ref="A16:F16"/>
    <mergeCell ref="A14:F14"/>
    <mergeCell ref="A15:F15"/>
    <mergeCell ref="F4:J4"/>
    <mergeCell ref="A7:F7"/>
    <mergeCell ref="A13:F13"/>
    <mergeCell ref="A8:F8"/>
    <mergeCell ref="A9:F9"/>
    <mergeCell ref="A10:F10"/>
    <mergeCell ref="A11:F11"/>
    <mergeCell ref="G47:H47"/>
    <mergeCell ref="F6:H6"/>
    <mergeCell ref="A17:F17"/>
    <mergeCell ref="F71:I71"/>
    <mergeCell ref="B36:C36"/>
    <mergeCell ref="A18:F18"/>
    <mergeCell ref="F64:F65"/>
    <mergeCell ref="B47:C47"/>
    <mergeCell ref="F24:I24"/>
    <mergeCell ref="A20:F20"/>
    <mergeCell ref="A21:F21"/>
    <mergeCell ref="A22:F22"/>
    <mergeCell ref="F46:I46"/>
    <mergeCell ref="A46:D46"/>
    <mergeCell ref="G25:H25"/>
    <mergeCell ref="A19:F19"/>
  </mergeCells>
  <phoneticPr fontId="0" type="noConversion"/>
  <pageMargins left="0.23622047244094491" right="0.23622047244094491" top="0.15748031496062992" bottom="0" header="0.31496062992125984" footer="0.15748031496062992"/>
  <pageSetup paperSize="9" scale="8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  <pageSetUpPr fitToPage="1"/>
  </sheetPr>
  <dimension ref="A1:R69"/>
  <sheetViews>
    <sheetView zoomScale="115" zoomScaleNormal="115" workbookViewId="0">
      <selection activeCell="A29" sqref="A29:M29"/>
    </sheetView>
  </sheetViews>
  <sheetFormatPr defaultColWidth="9.140625" defaultRowHeight="12.75"/>
  <cols>
    <col min="1" max="1" width="9.7109375" style="96" customWidth="1"/>
    <col min="2" max="2" width="10.140625" style="96" customWidth="1"/>
    <col min="3" max="3" width="5.85546875" style="96" customWidth="1"/>
    <col min="4" max="4" width="10.140625" style="96" hidden="1" customWidth="1"/>
    <col min="5" max="5" width="9.7109375" style="1002" customWidth="1"/>
    <col min="6" max="6" width="11.42578125" style="96" customWidth="1"/>
    <col min="7" max="7" width="10.85546875" style="96" customWidth="1"/>
    <col min="8" max="8" width="10.140625" style="96" customWidth="1"/>
    <col min="9" max="9" width="16.42578125" style="96" customWidth="1"/>
    <col min="10" max="10" width="3.140625" style="96" customWidth="1"/>
    <col min="11" max="11" width="10.140625" style="96" customWidth="1"/>
    <col min="12" max="12" width="10.85546875" style="96" customWidth="1"/>
    <col min="13" max="13" width="10.7109375" style="96" customWidth="1"/>
    <col min="14" max="14" width="4.5703125" style="96" bestFit="1" customWidth="1"/>
    <col min="15" max="15" width="4" style="96" customWidth="1"/>
    <col min="16" max="16384" width="9.140625" style="96"/>
  </cols>
  <sheetData>
    <row r="1" spans="1:18" ht="15.75" customHeight="1">
      <c r="A1" s="92"/>
      <c r="B1" s="93"/>
      <c r="C1" s="93"/>
      <c r="D1" s="93"/>
      <c r="F1" s="93"/>
      <c r="G1" s="1461"/>
      <c r="H1" s="1461"/>
      <c r="I1" s="1461"/>
      <c r="J1" s="1461"/>
      <c r="K1" s="1461"/>
      <c r="L1" s="1461"/>
      <c r="M1" s="1461"/>
      <c r="N1" s="95"/>
    </row>
    <row r="2" spans="1:18" ht="16.5" customHeight="1">
      <c r="A2" s="97"/>
      <c r="B2" s="97"/>
      <c r="C2" s="97"/>
      <c r="D2" s="97"/>
      <c r="E2" s="1003"/>
      <c r="F2" s="97"/>
      <c r="G2" s="1313"/>
      <c r="H2" s="1313"/>
      <c r="I2" s="1313"/>
      <c r="J2" s="1313"/>
      <c r="K2" s="1313"/>
      <c r="L2" s="1313"/>
      <c r="M2" s="1313"/>
      <c r="N2" s="98"/>
    </row>
    <row r="3" spans="1:18" s="100" customFormat="1" ht="15.75">
      <c r="A3" s="99"/>
      <c r="B3" s="99"/>
      <c r="C3" s="99"/>
      <c r="D3" s="99"/>
      <c r="E3" s="1004"/>
      <c r="F3" s="99"/>
      <c r="G3" s="1313"/>
      <c r="H3" s="1313"/>
      <c r="I3" s="1313"/>
      <c r="J3" s="1313"/>
      <c r="K3" s="1313"/>
      <c r="L3" s="1313"/>
      <c r="M3" s="1313"/>
      <c r="N3" s="1490"/>
    </row>
    <row r="4" spans="1:18" s="100" customFormat="1" ht="15.75">
      <c r="A4" s="99"/>
      <c r="B4" s="99"/>
      <c r="C4" s="99"/>
      <c r="D4" s="99"/>
      <c r="E4" s="1004"/>
      <c r="F4" s="99"/>
      <c r="G4" s="1486"/>
      <c r="H4" s="1486"/>
      <c r="I4" s="1486"/>
      <c r="J4" s="1486"/>
      <c r="K4" s="1486"/>
      <c r="L4" s="1486"/>
      <c r="M4" s="1486"/>
      <c r="N4" s="1490"/>
    </row>
    <row r="5" spans="1:18" s="100" customFormat="1" ht="16.5" thickBot="1">
      <c r="A5" s="101"/>
      <c r="B5" s="101"/>
      <c r="C5" s="101"/>
      <c r="D5" s="101"/>
      <c r="E5" s="1005"/>
      <c r="F5" s="101"/>
      <c r="G5" s="102"/>
      <c r="H5" s="101"/>
      <c r="I5" s="1160" t="s">
        <v>1510</v>
      </c>
      <c r="J5" s="1160"/>
      <c r="K5" s="1160"/>
      <c r="L5" s="1021">
        <f ca="1">TODAY()</f>
        <v>43816</v>
      </c>
      <c r="M5" s="44"/>
      <c r="N5" s="1490"/>
    </row>
    <row r="6" spans="1:18" s="104" customFormat="1" ht="22.5" customHeight="1" thickBot="1">
      <c r="A6" s="1466" t="s">
        <v>73</v>
      </c>
      <c r="B6" s="1467"/>
      <c r="C6" s="1467"/>
      <c r="D6" s="1467"/>
      <c r="E6" s="1467"/>
      <c r="F6" s="1467"/>
      <c r="G6" s="1467"/>
      <c r="H6" s="1467"/>
      <c r="I6" s="1467"/>
      <c r="J6" s="1467"/>
      <c r="K6" s="1467"/>
      <c r="L6" s="1467"/>
      <c r="M6" s="1468"/>
      <c r="N6" s="1490"/>
    </row>
    <row r="7" spans="1:18" s="105" customFormat="1" ht="15" thickBot="1">
      <c r="A7" s="1489" t="s">
        <v>923</v>
      </c>
      <c r="B7" s="1487"/>
      <c r="C7" s="1488"/>
      <c r="D7" s="601"/>
      <c r="E7" s="1006" t="s">
        <v>921</v>
      </c>
      <c r="F7" s="599" t="s">
        <v>390</v>
      </c>
      <c r="G7" s="599" t="s">
        <v>428</v>
      </c>
      <c r="H7" s="1487" t="s">
        <v>923</v>
      </c>
      <c r="I7" s="1487"/>
      <c r="J7" s="1488"/>
      <c r="K7" s="599" t="s">
        <v>921</v>
      </c>
      <c r="L7" s="599" t="s">
        <v>390</v>
      </c>
      <c r="M7" s="599" t="s">
        <v>428</v>
      </c>
      <c r="N7" s="1490"/>
    </row>
    <row r="8" spans="1:18" s="107" customFormat="1" ht="15.75" thickBot="1">
      <c r="A8" s="617" t="s">
        <v>166</v>
      </c>
      <c r="B8" s="618" t="s">
        <v>1283</v>
      </c>
      <c r="C8" s="619"/>
      <c r="D8" s="620"/>
      <c r="E8" s="1007">
        <v>3.6</v>
      </c>
      <c r="F8" s="636">
        <v>4.0199999999999996</v>
      </c>
      <c r="G8" s="841">
        <v>4.42</v>
      </c>
      <c r="H8" s="637" t="s">
        <v>166</v>
      </c>
      <c r="I8" s="638" t="s">
        <v>589</v>
      </c>
      <c r="J8" s="639"/>
      <c r="K8" s="640">
        <v>34.049999999999997</v>
      </c>
      <c r="L8" s="641">
        <v>36.26</v>
      </c>
      <c r="M8" s="642">
        <v>39.89</v>
      </c>
      <c r="N8" s="1490"/>
    </row>
    <row r="9" spans="1:18" s="105" customFormat="1" ht="15.75" thickBot="1">
      <c r="A9" s="154" t="s">
        <v>166</v>
      </c>
      <c r="B9" s="607" t="s">
        <v>1284</v>
      </c>
      <c r="C9" s="616"/>
      <c r="D9" s="604"/>
      <c r="E9" s="1007">
        <v>3.6</v>
      </c>
      <c r="F9" s="636">
        <v>4.0199999999999996</v>
      </c>
      <c r="G9" s="841">
        <v>4.42</v>
      </c>
      <c r="H9" s="643" t="s">
        <v>166</v>
      </c>
      <c r="I9" s="644" t="s">
        <v>593</v>
      </c>
      <c r="J9" s="645"/>
      <c r="K9" s="646">
        <v>59.99</v>
      </c>
      <c r="L9" s="647">
        <v>62.83</v>
      </c>
      <c r="M9" s="648">
        <v>69.11</v>
      </c>
      <c r="N9" s="1490"/>
    </row>
    <row r="10" spans="1:18" s="105" customFormat="1" ht="15">
      <c r="A10" s="624" t="s">
        <v>166</v>
      </c>
      <c r="B10" s="621" t="s">
        <v>1285</v>
      </c>
      <c r="C10" s="622"/>
      <c r="D10" s="623"/>
      <c r="E10" s="1007">
        <v>3.6</v>
      </c>
      <c r="F10" s="636">
        <v>4.0199999999999996</v>
      </c>
      <c r="G10" s="841">
        <v>4.42</v>
      </c>
      <c r="H10" s="643" t="s">
        <v>166</v>
      </c>
      <c r="I10" s="644" t="s">
        <v>596</v>
      </c>
      <c r="J10" s="645"/>
      <c r="K10" s="646">
        <v>94.27</v>
      </c>
      <c r="L10" s="647">
        <v>96.59</v>
      </c>
      <c r="M10" s="648">
        <v>104.32</v>
      </c>
      <c r="N10" s="1491"/>
    </row>
    <row r="11" spans="1:18" s="105" customFormat="1" ht="15">
      <c r="A11" s="602" t="s">
        <v>166</v>
      </c>
      <c r="B11" s="605" t="s">
        <v>1183</v>
      </c>
      <c r="C11" s="603"/>
      <c r="D11" s="606"/>
      <c r="E11" s="649">
        <v>3.88</v>
      </c>
      <c r="F11" s="649">
        <v>4.22</v>
      </c>
      <c r="G11" s="648">
        <v>4.6399999999999997</v>
      </c>
      <c r="H11" s="643" t="s">
        <v>166</v>
      </c>
      <c r="I11" s="644" t="s">
        <v>600</v>
      </c>
      <c r="J11" s="645"/>
      <c r="K11" s="646">
        <v>92.97</v>
      </c>
      <c r="L11" s="647">
        <v>98.2</v>
      </c>
      <c r="M11" s="648">
        <v>108.02</v>
      </c>
      <c r="N11" s="1491"/>
    </row>
    <row r="12" spans="1:18" s="105" customFormat="1" ht="15">
      <c r="A12" s="602" t="s">
        <v>166</v>
      </c>
      <c r="B12" s="605" t="s">
        <v>1184</v>
      </c>
      <c r="C12" s="603"/>
      <c r="D12" s="606"/>
      <c r="E12" s="649">
        <v>4.7699999999999996</v>
      </c>
      <c r="F12" s="649">
        <v>5.04</v>
      </c>
      <c r="G12" s="648">
        <v>5.54</v>
      </c>
      <c r="H12" s="643" t="s">
        <v>166</v>
      </c>
      <c r="I12" s="644" t="s">
        <v>604</v>
      </c>
      <c r="J12" s="645"/>
      <c r="K12" s="646">
        <v>153.9</v>
      </c>
      <c r="L12" s="647">
        <v>157.68</v>
      </c>
      <c r="M12" s="648">
        <v>170.3</v>
      </c>
      <c r="N12" s="1491"/>
      <c r="O12" s="122"/>
    </row>
    <row r="13" spans="1:18" s="105" customFormat="1" ht="15">
      <c r="A13" s="154" t="s">
        <v>166</v>
      </c>
      <c r="B13" s="607" t="s">
        <v>599</v>
      </c>
      <c r="C13" s="608"/>
      <c r="D13" s="606"/>
      <c r="E13" s="649">
        <v>10.5</v>
      </c>
      <c r="F13" s="647">
        <v>11</v>
      </c>
      <c r="G13" s="648">
        <v>12.1</v>
      </c>
      <c r="H13" s="643" t="s">
        <v>166</v>
      </c>
      <c r="I13" s="650" t="s">
        <v>608</v>
      </c>
      <c r="J13" s="645"/>
      <c r="K13" s="646">
        <v>136</v>
      </c>
      <c r="L13" s="647">
        <v>140.1</v>
      </c>
      <c r="M13" s="651">
        <v>154.1</v>
      </c>
      <c r="N13" s="1491"/>
    </row>
    <row r="14" spans="1:18" s="105" customFormat="1" ht="15">
      <c r="A14" s="158" t="s">
        <v>166</v>
      </c>
      <c r="B14" s="156" t="s">
        <v>603</v>
      </c>
      <c r="C14" s="157"/>
      <c r="D14" s="606"/>
      <c r="E14" s="649">
        <v>11.82</v>
      </c>
      <c r="F14" s="647">
        <v>12.42</v>
      </c>
      <c r="G14" s="648">
        <v>13.66</v>
      </c>
      <c r="H14" s="643" t="s">
        <v>166</v>
      </c>
      <c r="I14" s="650" t="s">
        <v>609</v>
      </c>
      <c r="J14" s="645"/>
      <c r="K14" s="646">
        <v>186.31</v>
      </c>
      <c r="L14" s="647">
        <v>190.89</v>
      </c>
      <c r="M14" s="648">
        <v>206.17</v>
      </c>
      <c r="N14" s="1491"/>
    </row>
    <row r="15" spans="1:18" s="105" customFormat="1" ht="15">
      <c r="A15" s="602" t="s">
        <v>166</v>
      </c>
      <c r="B15" s="609" t="s">
        <v>607</v>
      </c>
      <c r="C15" s="610"/>
      <c r="D15" s="611"/>
      <c r="E15" s="649">
        <v>17.2</v>
      </c>
      <c r="F15" s="649">
        <v>18</v>
      </c>
      <c r="G15" s="648">
        <v>19.8</v>
      </c>
      <c r="H15" s="654" t="s">
        <v>166</v>
      </c>
      <c r="I15" s="655" t="s">
        <v>610</v>
      </c>
      <c r="J15" s="656"/>
      <c r="K15" s="657">
        <v>151.18</v>
      </c>
      <c r="L15" s="658">
        <v>158.06</v>
      </c>
      <c r="M15" s="653">
        <v>173.87</v>
      </c>
      <c r="N15" s="1491"/>
    </row>
    <row r="16" spans="1:18" s="105" customFormat="1" ht="15.75" customHeight="1">
      <c r="A16" s="612" t="s">
        <v>166</v>
      </c>
      <c r="B16" s="613" t="s">
        <v>1185</v>
      </c>
      <c r="C16" s="614"/>
      <c r="D16" s="615"/>
      <c r="E16" s="652">
        <v>17.45</v>
      </c>
      <c r="F16" s="652">
        <v>18.579999999999998</v>
      </c>
      <c r="G16" s="653">
        <v>20.440000000000001</v>
      </c>
      <c r="H16" s="659" t="s">
        <v>166</v>
      </c>
      <c r="I16" s="660" t="s">
        <v>611</v>
      </c>
      <c r="J16" s="661"/>
      <c r="K16" s="657">
        <v>289.74</v>
      </c>
      <c r="L16" s="658">
        <v>296.87</v>
      </c>
      <c r="M16" s="653">
        <v>320.62</v>
      </c>
      <c r="N16" s="1491"/>
      <c r="P16" s="108"/>
      <c r="Q16" s="108"/>
      <c r="R16" s="96"/>
    </row>
    <row r="17" spans="1:14" s="105" customFormat="1" ht="15">
      <c r="A17" s="602" t="s">
        <v>166</v>
      </c>
      <c r="B17" s="605" t="s">
        <v>1186</v>
      </c>
      <c r="C17" s="603"/>
      <c r="D17" s="606"/>
      <c r="E17" s="649">
        <v>26.99</v>
      </c>
      <c r="F17" s="647">
        <v>28</v>
      </c>
      <c r="G17" s="648">
        <v>30.8</v>
      </c>
      <c r="H17" s="643" t="s">
        <v>166</v>
      </c>
      <c r="I17" s="650" t="s">
        <v>687</v>
      </c>
      <c r="J17" s="645"/>
      <c r="K17" s="646">
        <v>263.22000000000003</v>
      </c>
      <c r="L17" s="647">
        <v>269.18</v>
      </c>
      <c r="M17" s="648">
        <v>296.10000000000002</v>
      </c>
      <c r="N17" s="1491"/>
    </row>
    <row r="18" spans="1:14" s="105" customFormat="1" ht="15">
      <c r="A18" s="612" t="s">
        <v>166</v>
      </c>
      <c r="B18" s="613" t="s">
        <v>1187</v>
      </c>
      <c r="C18" s="614"/>
      <c r="D18" s="615"/>
      <c r="E18" s="652">
        <v>25.23</v>
      </c>
      <c r="F18" s="658">
        <v>28.73</v>
      </c>
      <c r="G18" s="653">
        <v>31.6</v>
      </c>
      <c r="H18" s="824" t="s">
        <v>166</v>
      </c>
      <c r="I18" s="825" t="s">
        <v>585</v>
      </c>
      <c r="J18" s="826"/>
      <c r="K18" s="646">
        <v>451.65</v>
      </c>
      <c r="L18" s="647">
        <v>462.48</v>
      </c>
      <c r="M18" s="648">
        <v>505.84</v>
      </c>
      <c r="N18" s="1491"/>
    </row>
    <row r="19" spans="1:14" s="105" customFormat="1" ht="15.75" thickBot="1">
      <c r="A19" s="155" t="s">
        <v>166</v>
      </c>
      <c r="B19" s="159" t="s">
        <v>615</v>
      </c>
      <c r="C19" s="160"/>
      <c r="D19" s="161"/>
      <c r="E19" s="662">
        <v>29.35</v>
      </c>
      <c r="F19" s="663">
        <v>31.39</v>
      </c>
      <c r="G19" s="664">
        <v>34.53</v>
      </c>
      <c r="H19" s="818"/>
      <c r="I19" s="819"/>
      <c r="J19" s="820"/>
      <c r="K19" s="821"/>
      <c r="L19" s="822"/>
      <c r="M19" s="823"/>
      <c r="N19" s="1491"/>
    </row>
    <row r="20" spans="1:14" s="105" customFormat="1" ht="20.25" customHeight="1" thickBot="1">
      <c r="A20" s="1499" t="s">
        <v>582</v>
      </c>
      <c r="B20" s="1499"/>
      <c r="C20" s="1499"/>
      <c r="D20" s="1499"/>
      <c r="E20" s="1499"/>
      <c r="F20" s="1499"/>
      <c r="G20" s="1499"/>
      <c r="H20" s="1499"/>
      <c r="I20" s="1499"/>
      <c r="J20" s="1499"/>
      <c r="K20" s="1499"/>
      <c r="L20" s="1499"/>
      <c r="M20" s="1499"/>
      <c r="N20" s="1492"/>
    </row>
    <row r="21" spans="1:14" s="104" customFormat="1" ht="15" thickBot="1">
      <c r="A21" s="1462" t="s">
        <v>923</v>
      </c>
      <c r="B21" s="1462"/>
      <c r="C21" s="1462"/>
      <c r="D21" s="753"/>
      <c r="E21" s="1008" t="s">
        <v>921</v>
      </c>
      <c r="F21" s="753" t="s">
        <v>390</v>
      </c>
      <c r="G21" s="753" t="s">
        <v>428</v>
      </c>
      <c r="H21" s="1462" t="s">
        <v>923</v>
      </c>
      <c r="I21" s="1462"/>
      <c r="J21" s="1462"/>
      <c r="K21" s="754" t="s">
        <v>921</v>
      </c>
      <c r="L21" s="753" t="s">
        <v>390</v>
      </c>
      <c r="M21" s="753" t="s">
        <v>428</v>
      </c>
      <c r="N21" s="1492"/>
    </row>
    <row r="22" spans="1:14" s="104" customFormat="1" ht="15">
      <c r="A22" s="1495" t="s">
        <v>167</v>
      </c>
      <c r="B22" s="1496"/>
      <c r="C22" s="1496"/>
      <c r="D22" s="755"/>
      <c r="E22" s="756">
        <v>3.55</v>
      </c>
      <c r="F22" s="756">
        <v>3.74</v>
      </c>
      <c r="G22" s="756">
        <v>4.13</v>
      </c>
      <c r="H22" s="1463" t="s">
        <v>174</v>
      </c>
      <c r="I22" s="1464"/>
      <c r="J22" s="1464"/>
      <c r="K22" s="756">
        <v>31.39</v>
      </c>
      <c r="L22" s="756">
        <v>33.1</v>
      </c>
      <c r="M22" s="756">
        <v>36.54</v>
      </c>
      <c r="N22" s="1491"/>
    </row>
    <row r="23" spans="1:14" s="104" customFormat="1" ht="15">
      <c r="A23" s="1497" t="s">
        <v>168</v>
      </c>
      <c r="B23" s="1498"/>
      <c r="C23" s="1498"/>
      <c r="D23" s="757"/>
      <c r="E23" s="758">
        <v>3.88</v>
      </c>
      <c r="F23" s="758">
        <v>4.09</v>
      </c>
      <c r="G23" s="758">
        <v>4.5199999999999996</v>
      </c>
      <c r="H23" s="1508" t="s">
        <v>175</v>
      </c>
      <c r="I23" s="1472"/>
      <c r="J23" s="1472"/>
      <c r="K23" s="758">
        <v>36.6</v>
      </c>
      <c r="L23" s="758">
        <v>38.6</v>
      </c>
      <c r="M23" s="758">
        <v>42.6</v>
      </c>
      <c r="N23" s="1491"/>
    </row>
    <row r="24" spans="1:14" s="104" customFormat="1" ht="15">
      <c r="A24" s="1497" t="s">
        <v>169</v>
      </c>
      <c r="B24" s="1498"/>
      <c r="C24" s="1498"/>
      <c r="D24" s="757"/>
      <c r="E24" s="758">
        <v>4.82</v>
      </c>
      <c r="F24" s="758">
        <v>5.08</v>
      </c>
      <c r="G24" s="758">
        <v>5.61</v>
      </c>
      <c r="H24" s="759" t="s">
        <v>176</v>
      </c>
      <c r="I24" s="759"/>
      <c r="J24" s="760"/>
      <c r="K24" s="758">
        <v>65.88</v>
      </c>
      <c r="L24" s="758">
        <v>69.489999999999995</v>
      </c>
      <c r="M24" s="758">
        <v>76.69</v>
      </c>
      <c r="N24" s="1491"/>
    </row>
    <row r="25" spans="1:14" s="104" customFormat="1" ht="15">
      <c r="A25" s="1505" t="s">
        <v>170</v>
      </c>
      <c r="B25" s="1470"/>
      <c r="C25" s="1470"/>
      <c r="D25" s="761"/>
      <c r="E25" s="758">
        <v>10.62</v>
      </c>
      <c r="F25" s="758">
        <v>11.2</v>
      </c>
      <c r="G25" s="758">
        <v>12.36</v>
      </c>
      <c r="H25" s="759" t="s">
        <v>177</v>
      </c>
      <c r="I25" s="759"/>
      <c r="J25" s="762"/>
      <c r="K25" s="758">
        <v>98.61</v>
      </c>
      <c r="L25" s="758">
        <v>104.01</v>
      </c>
      <c r="M25" s="758">
        <v>114.79</v>
      </c>
      <c r="N25" s="1491"/>
    </row>
    <row r="26" spans="1:14" s="105" customFormat="1" ht="15">
      <c r="A26" s="1469" t="s">
        <v>171</v>
      </c>
      <c r="B26" s="1470"/>
      <c r="C26" s="1470"/>
      <c r="D26" s="761"/>
      <c r="E26" s="758">
        <v>12.46</v>
      </c>
      <c r="F26" s="758">
        <v>13.14</v>
      </c>
      <c r="G26" s="758">
        <v>14.51</v>
      </c>
      <c r="H26" s="759" t="s">
        <v>178</v>
      </c>
      <c r="I26" s="763"/>
      <c r="J26" s="760"/>
      <c r="K26" s="758">
        <v>144.24</v>
      </c>
      <c r="L26" s="758">
        <v>152.13</v>
      </c>
      <c r="M26" s="758">
        <v>167.91</v>
      </c>
      <c r="N26" s="1491"/>
    </row>
    <row r="27" spans="1:14" s="105" customFormat="1" ht="15">
      <c r="A27" s="1469" t="s">
        <v>172</v>
      </c>
      <c r="B27" s="1470"/>
      <c r="C27" s="1470"/>
      <c r="D27" s="761"/>
      <c r="E27" s="758">
        <v>16.52</v>
      </c>
      <c r="F27" s="758">
        <v>17.43</v>
      </c>
      <c r="G27" s="758">
        <v>19.23</v>
      </c>
      <c r="H27" s="759" t="s">
        <v>179</v>
      </c>
      <c r="I27" s="763"/>
      <c r="J27" s="760"/>
      <c r="K27" s="758">
        <v>173.77</v>
      </c>
      <c r="L27" s="758">
        <v>183.27</v>
      </c>
      <c r="M27" s="758">
        <v>202.28</v>
      </c>
      <c r="N27" s="1491"/>
    </row>
    <row r="28" spans="1:14" s="105" customFormat="1" ht="15.75" thickBot="1">
      <c r="A28" s="1471" t="s">
        <v>173</v>
      </c>
      <c r="B28" s="1472"/>
      <c r="C28" s="1472"/>
      <c r="D28" s="764"/>
      <c r="E28" s="765">
        <v>26.84</v>
      </c>
      <c r="F28" s="765">
        <v>28.31</v>
      </c>
      <c r="G28" s="765">
        <v>31.24</v>
      </c>
      <c r="H28" s="759" t="s">
        <v>180</v>
      </c>
      <c r="I28" s="763"/>
      <c r="J28" s="760"/>
      <c r="K28" s="765">
        <v>284.82</v>
      </c>
      <c r="L28" s="765">
        <v>300.39</v>
      </c>
      <c r="M28" s="765">
        <v>331.54</v>
      </c>
      <c r="N28" s="1491"/>
    </row>
    <row r="29" spans="1:14" s="105" customFormat="1" ht="22.5" customHeight="1" thickBot="1">
      <c r="A29" s="1476" t="s">
        <v>1035</v>
      </c>
      <c r="B29" s="1476"/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6"/>
      <c r="N29" s="1492"/>
    </row>
    <row r="30" spans="1:14" s="105" customFormat="1" ht="15" thickBot="1">
      <c r="A30" s="1455" t="s">
        <v>923</v>
      </c>
      <c r="B30" s="1455"/>
      <c r="C30" s="1455"/>
      <c r="D30" s="116" t="s">
        <v>921</v>
      </c>
      <c r="E30" s="1009" t="s">
        <v>921</v>
      </c>
      <c r="F30" s="117" t="s">
        <v>390</v>
      </c>
      <c r="G30" s="117" t="s">
        <v>428</v>
      </c>
      <c r="H30" s="1502" t="s">
        <v>923</v>
      </c>
      <c r="I30" s="1455"/>
      <c r="J30" s="1455"/>
      <c r="K30" s="116" t="s">
        <v>921</v>
      </c>
      <c r="L30" s="117" t="s">
        <v>390</v>
      </c>
      <c r="M30" s="117" t="s">
        <v>428</v>
      </c>
      <c r="N30" s="1492"/>
    </row>
    <row r="31" spans="1:14" s="111" customFormat="1" ht="15">
      <c r="A31" s="1503" t="s">
        <v>223</v>
      </c>
      <c r="B31" s="1504"/>
      <c r="C31" s="1504"/>
      <c r="D31" s="168"/>
      <c r="E31" s="634">
        <v>4.8499999999999996</v>
      </c>
      <c r="F31" s="634">
        <v>5.04</v>
      </c>
      <c r="G31" s="635">
        <v>5.43</v>
      </c>
      <c r="H31" s="1473" t="s">
        <v>181</v>
      </c>
      <c r="I31" s="1279"/>
      <c r="J31" s="1474"/>
      <c r="K31" s="165">
        <v>24.57</v>
      </c>
      <c r="L31" s="166">
        <v>26.29</v>
      </c>
      <c r="M31" s="167">
        <v>28.13</v>
      </c>
      <c r="N31" s="1491"/>
    </row>
    <row r="32" spans="1:14" s="113" customFormat="1" ht="15">
      <c r="A32" s="1506" t="s">
        <v>202</v>
      </c>
      <c r="B32" s="1507"/>
      <c r="C32" s="1507"/>
      <c r="D32" s="164"/>
      <c r="E32" s="163">
        <v>2.87</v>
      </c>
      <c r="F32" s="163">
        <v>3.07</v>
      </c>
      <c r="G32" s="169">
        <v>3.29</v>
      </c>
      <c r="H32" s="1500" t="s">
        <v>185</v>
      </c>
      <c r="I32" s="1501"/>
      <c r="J32" s="1501"/>
      <c r="K32" s="153">
        <v>29.57</v>
      </c>
      <c r="L32" s="137">
        <v>31.64</v>
      </c>
      <c r="M32" s="138">
        <v>33.85</v>
      </c>
      <c r="N32" s="1491"/>
    </row>
    <row r="33" spans="1:14" s="113" customFormat="1" ht="15">
      <c r="A33" s="151" t="s">
        <v>220</v>
      </c>
      <c r="B33" s="149"/>
      <c r="C33" s="149"/>
      <c r="D33" s="150"/>
      <c r="E33" s="649">
        <v>4.25</v>
      </c>
      <c r="F33" s="649">
        <v>4.55</v>
      </c>
      <c r="G33" s="697">
        <v>4.87</v>
      </c>
      <c r="H33" s="1452" t="s">
        <v>184</v>
      </c>
      <c r="I33" s="1453"/>
      <c r="J33" s="1454"/>
      <c r="K33" s="153">
        <v>62.55</v>
      </c>
      <c r="L33" s="137">
        <v>66.930000000000007</v>
      </c>
      <c r="M33" s="138">
        <v>71.61</v>
      </c>
      <c r="N33" s="1491"/>
    </row>
    <row r="34" spans="1:14" s="113" customFormat="1" ht="15">
      <c r="A34" s="151" t="s">
        <v>203</v>
      </c>
      <c r="B34" s="149"/>
      <c r="C34" s="149"/>
      <c r="D34" s="150"/>
      <c r="E34" s="649">
        <v>4.78</v>
      </c>
      <c r="F34" s="649">
        <v>5.1100000000000003</v>
      </c>
      <c r="G34" s="697">
        <v>5.47</v>
      </c>
      <c r="H34" s="1452" t="s">
        <v>182</v>
      </c>
      <c r="I34" s="1453"/>
      <c r="J34" s="1454"/>
      <c r="K34" s="153">
        <v>91.25</v>
      </c>
      <c r="L34" s="137">
        <v>97.64</v>
      </c>
      <c r="M34" s="138">
        <v>104.47</v>
      </c>
      <c r="N34" s="1491"/>
    </row>
    <row r="35" spans="1:14" s="113" customFormat="1" ht="15">
      <c r="A35" s="151" t="s">
        <v>204</v>
      </c>
      <c r="B35" s="149"/>
      <c r="C35" s="149"/>
      <c r="D35" s="150"/>
      <c r="E35" s="649">
        <v>8.5299999999999994</v>
      </c>
      <c r="F35" s="649">
        <v>9.1300000000000008</v>
      </c>
      <c r="G35" s="697">
        <v>9.77</v>
      </c>
      <c r="H35" s="1483" t="s">
        <v>183</v>
      </c>
      <c r="I35" s="1484"/>
      <c r="J35" s="1485"/>
      <c r="K35" s="153">
        <v>122.87</v>
      </c>
      <c r="L35" s="137">
        <v>131.47</v>
      </c>
      <c r="M35" s="138">
        <v>140.66999999999999</v>
      </c>
      <c r="N35" s="1491"/>
    </row>
    <row r="36" spans="1:14" s="113" customFormat="1" ht="15">
      <c r="A36" s="151" t="s">
        <v>205</v>
      </c>
      <c r="B36" s="149"/>
      <c r="C36" s="149"/>
      <c r="D36" s="150"/>
      <c r="E36" s="649">
        <v>9.23</v>
      </c>
      <c r="F36" s="649">
        <v>9.8800000000000008</v>
      </c>
      <c r="G36" s="697">
        <v>10.57</v>
      </c>
      <c r="H36" s="1452" t="s">
        <v>200</v>
      </c>
      <c r="I36" s="1453"/>
      <c r="J36" s="1454"/>
      <c r="K36" s="153">
        <v>136.52000000000001</v>
      </c>
      <c r="L36" s="137">
        <v>146.08000000000001</v>
      </c>
      <c r="M36" s="138">
        <v>156.30000000000001</v>
      </c>
      <c r="N36" s="1491"/>
    </row>
    <row r="37" spans="1:14" s="113" customFormat="1" ht="15">
      <c r="A37" s="146" t="s">
        <v>206</v>
      </c>
      <c r="B37" s="147"/>
      <c r="C37" s="148"/>
      <c r="D37" s="145"/>
      <c r="E37" s="649">
        <v>15.79</v>
      </c>
      <c r="F37" s="649">
        <v>16.899999999999999</v>
      </c>
      <c r="G37" s="697">
        <v>18.079999999999998</v>
      </c>
      <c r="H37" s="1452" t="s">
        <v>201</v>
      </c>
      <c r="I37" s="1453"/>
      <c r="J37" s="1454"/>
      <c r="K37" s="153">
        <v>205</v>
      </c>
      <c r="L37" s="137">
        <v>219.35</v>
      </c>
      <c r="M37" s="138">
        <v>234.7</v>
      </c>
      <c r="N37" s="1491"/>
    </row>
    <row r="38" spans="1:14" s="113" customFormat="1" ht="15.75" thickBot="1">
      <c r="A38" s="1477" t="s">
        <v>207</v>
      </c>
      <c r="B38" s="1478"/>
      <c r="C38" s="1479"/>
      <c r="D38" s="152"/>
      <c r="E38" s="139">
        <v>22</v>
      </c>
      <c r="F38" s="139">
        <v>23.54</v>
      </c>
      <c r="G38" s="170">
        <v>25.19</v>
      </c>
      <c r="H38" s="1480" t="s">
        <v>222</v>
      </c>
      <c r="I38" s="1481"/>
      <c r="J38" s="1482"/>
      <c r="K38" s="387">
        <v>370.62</v>
      </c>
      <c r="L38" s="387">
        <v>394.93</v>
      </c>
      <c r="M38" s="388">
        <v>425.31</v>
      </c>
      <c r="N38" s="1491"/>
    </row>
    <row r="39" spans="1:14" s="113" customFormat="1" ht="21" customHeight="1" thickBot="1">
      <c r="A39" s="1476" t="s">
        <v>1034</v>
      </c>
      <c r="B39" s="1476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6"/>
      <c r="N39" s="1492"/>
    </row>
    <row r="40" spans="1:14" s="113" customFormat="1" ht="15" thickBot="1">
      <c r="A40" s="1475" t="s">
        <v>923</v>
      </c>
      <c r="B40" s="1475"/>
      <c r="C40" s="1475"/>
      <c r="D40" s="116" t="s">
        <v>921</v>
      </c>
      <c r="E40" s="1009" t="s">
        <v>921</v>
      </c>
      <c r="F40" s="226" t="s">
        <v>390</v>
      </c>
      <c r="G40" s="226" t="s">
        <v>428</v>
      </c>
      <c r="H40" s="1475" t="s">
        <v>923</v>
      </c>
      <c r="I40" s="1475"/>
      <c r="J40" s="1475"/>
      <c r="K40" s="116" t="s">
        <v>921</v>
      </c>
      <c r="L40" s="226" t="s">
        <v>390</v>
      </c>
      <c r="M40" s="226" t="s">
        <v>428</v>
      </c>
      <c r="N40" s="1492"/>
    </row>
    <row r="41" spans="1:14" s="113" customFormat="1" ht="15">
      <c r="A41" s="1465" t="s">
        <v>221</v>
      </c>
      <c r="B41" s="1457"/>
      <c r="C41" s="1457"/>
      <c r="D41" s="386"/>
      <c r="E41" s="1010">
        <v>2.1</v>
      </c>
      <c r="F41" s="790">
        <v>2.14</v>
      </c>
      <c r="G41" s="791">
        <v>2.34</v>
      </c>
      <c r="H41" s="1456" t="s">
        <v>1036</v>
      </c>
      <c r="I41" s="1457"/>
      <c r="J41" s="1457"/>
      <c r="K41" s="792">
        <v>24.06</v>
      </c>
      <c r="L41" s="792">
        <v>24.45</v>
      </c>
      <c r="M41" s="793">
        <v>26.73</v>
      </c>
      <c r="N41" s="1491"/>
    </row>
    <row r="42" spans="1:14" s="113" customFormat="1" ht="15">
      <c r="A42" s="1458" t="s">
        <v>1037</v>
      </c>
      <c r="B42" s="1459"/>
      <c r="C42" s="1459"/>
      <c r="D42" s="538"/>
      <c r="E42" s="1011">
        <v>3.12</v>
      </c>
      <c r="F42" s="794">
        <v>3.17</v>
      </c>
      <c r="G42" s="795">
        <v>3.47</v>
      </c>
      <c r="H42" s="1460" t="s">
        <v>208</v>
      </c>
      <c r="I42" s="1459"/>
      <c r="J42" s="1459"/>
      <c r="K42" s="796">
        <v>39.51</v>
      </c>
      <c r="L42" s="797">
        <v>40.159999999999997</v>
      </c>
      <c r="M42" s="798">
        <v>43.9</v>
      </c>
      <c r="N42" s="1491"/>
    </row>
    <row r="43" spans="1:14" s="113" customFormat="1" ht="15">
      <c r="A43" s="1458" t="s">
        <v>1038</v>
      </c>
      <c r="B43" s="1459"/>
      <c r="C43" s="1459"/>
      <c r="D43" s="538"/>
      <c r="E43" s="1011">
        <v>5.88</v>
      </c>
      <c r="F43" s="794">
        <v>5.97</v>
      </c>
      <c r="G43" s="795">
        <v>6.53</v>
      </c>
      <c r="H43" s="1460" t="s">
        <v>1039</v>
      </c>
      <c r="I43" s="1459"/>
      <c r="J43" s="1459"/>
      <c r="K43" s="796">
        <v>48.86</v>
      </c>
      <c r="L43" s="797">
        <v>49.66</v>
      </c>
      <c r="M43" s="798">
        <v>54.29</v>
      </c>
      <c r="N43" s="1491"/>
    </row>
    <row r="44" spans="1:14" s="115" customFormat="1" ht="15">
      <c r="A44" s="1458" t="s">
        <v>1040</v>
      </c>
      <c r="B44" s="1459"/>
      <c r="C44" s="1459"/>
      <c r="D44" s="538"/>
      <c r="E44" s="1011">
        <v>7.94</v>
      </c>
      <c r="F44" s="794">
        <v>8.07</v>
      </c>
      <c r="G44" s="795">
        <v>8.83</v>
      </c>
      <c r="H44" s="1460" t="s">
        <v>1041</v>
      </c>
      <c r="I44" s="1459"/>
      <c r="J44" s="1459"/>
      <c r="K44" s="796">
        <v>67.44</v>
      </c>
      <c r="L44" s="797">
        <v>68.55</v>
      </c>
      <c r="M44" s="798">
        <v>74.930000000000007</v>
      </c>
      <c r="N44" s="1491"/>
    </row>
    <row r="45" spans="1:14" s="113" customFormat="1" ht="15">
      <c r="A45" s="1458" t="s">
        <v>1161</v>
      </c>
      <c r="B45" s="1459"/>
      <c r="C45" s="1459"/>
      <c r="D45" s="538"/>
      <c r="E45" s="1011">
        <v>11.18</v>
      </c>
      <c r="F45" s="794">
        <v>11.36</v>
      </c>
      <c r="G45" s="795">
        <v>12.42</v>
      </c>
      <c r="H45" s="1460" t="s">
        <v>1042</v>
      </c>
      <c r="I45" s="1459"/>
      <c r="J45" s="1459"/>
      <c r="K45" s="796">
        <v>94.87</v>
      </c>
      <c r="L45" s="797">
        <v>96.43</v>
      </c>
      <c r="M45" s="798">
        <v>105.41</v>
      </c>
      <c r="N45" s="1491"/>
    </row>
    <row r="46" spans="1:14" s="113" customFormat="1" ht="15">
      <c r="A46" s="1458" t="s">
        <v>1043</v>
      </c>
      <c r="B46" s="1459"/>
      <c r="C46" s="1459"/>
      <c r="D46" s="538"/>
      <c r="E46" s="1011">
        <v>14.28</v>
      </c>
      <c r="F46" s="794">
        <v>14.52</v>
      </c>
      <c r="G46" s="795">
        <v>15.87</v>
      </c>
      <c r="H46" s="1460" t="s">
        <v>1044</v>
      </c>
      <c r="I46" s="1459"/>
      <c r="J46" s="1459"/>
      <c r="K46" s="796">
        <v>137.24</v>
      </c>
      <c r="L46" s="797">
        <v>139.5</v>
      </c>
      <c r="M46" s="798">
        <v>152.49</v>
      </c>
      <c r="N46" s="1491"/>
    </row>
    <row r="47" spans="1:14" s="113" customFormat="1" ht="15.75" thickBot="1">
      <c r="A47" s="1449" t="s">
        <v>1045</v>
      </c>
      <c r="B47" s="1450"/>
      <c r="C47" s="1450"/>
      <c r="D47" s="537"/>
      <c r="E47" s="1012">
        <v>19.63</v>
      </c>
      <c r="F47" s="799">
        <v>19.95</v>
      </c>
      <c r="G47" s="800">
        <v>21.81</v>
      </c>
      <c r="H47" s="1451" t="s">
        <v>1046</v>
      </c>
      <c r="I47" s="1450"/>
      <c r="J47" s="1450"/>
      <c r="K47" s="801">
        <v>192.37</v>
      </c>
      <c r="L47" s="802">
        <v>175.98</v>
      </c>
      <c r="M47" s="803">
        <v>192.37</v>
      </c>
      <c r="N47" s="1491"/>
    </row>
    <row r="48" spans="1:14" s="113" customFormat="1" ht="20.25" customHeight="1" thickBot="1">
      <c r="A48" s="1466" t="s">
        <v>74</v>
      </c>
      <c r="B48" s="1467"/>
      <c r="C48" s="1467"/>
      <c r="D48" s="1467"/>
      <c r="E48" s="1467"/>
      <c r="F48" s="1467"/>
      <c r="G48" s="1467"/>
      <c r="H48" s="1467"/>
      <c r="I48" s="1467"/>
      <c r="J48" s="1467"/>
      <c r="K48" s="1467"/>
      <c r="L48" s="1467"/>
      <c r="M48" s="1468"/>
      <c r="N48" s="1493"/>
    </row>
    <row r="49" spans="1:14" s="113" customFormat="1" ht="15" thickBot="1">
      <c r="A49" s="1455" t="s">
        <v>923</v>
      </c>
      <c r="B49" s="1455"/>
      <c r="C49" s="1455"/>
      <c r="D49" s="116" t="s">
        <v>921</v>
      </c>
      <c r="E49" s="1009" t="s">
        <v>921</v>
      </c>
      <c r="F49" s="384" t="s">
        <v>390</v>
      </c>
      <c r="G49" s="384" t="s">
        <v>428</v>
      </c>
      <c r="H49" s="1455" t="s">
        <v>923</v>
      </c>
      <c r="I49" s="1455"/>
      <c r="J49" s="1455"/>
      <c r="K49" s="116" t="s">
        <v>921</v>
      </c>
      <c r="L49" s="384" t="s">
        <v>390</v>
      </c>
      <c r="M49" s="384" t="s">
        <v>428</v>
      </c>
      <c r="N49" s="1493"/>
    </row>
    <row r="50" spans="1:14" s="113" customFormat="1" ht="15.75" thickBot="1">
      <c r="A50" s="1445" t="s">
        <v>1162</v>
      </c>
      <c r="B50" s="1446"/>
      <c r="C50" s="1446"/>
      <c r="D50" s="166"/>
      <c r="E50" s="1013">
        <v>7.6496000000000004</v>
      </c>
      <c r="F50" s="941">
        <v>8.1424000000000003</v>
      </c>
      <c r="G50" s="944">
        <v>8.7696000000000005</v>
      </c>
      <c r="H50" s="1447" t="s">
        <v>1170</v>
      </c>
      <c r="I50" s="1446"/>
      <c r="J50" s="1446"/>
      <c r="K50" s="945">
        <v>21.884800000000002</v>
      </c>
      <c r="L50" s="947">
        <v>23.318400000000004</v>
      </c>
      <c r="M50" s="949">
        <v>25.110400000000006</v>
      </c>
      <c r="N50" s="1494"/>
    </row>
    <row r="51" spans="1:14" s="113" customFormat="1" ht="15.75" thickBot="1">
      <c r="A51" s="1448" t="s">
        <v>1163</v>
      </c>
      <c r="B51" s="1443"/>
      <c r="C51" s="1443"/>
      <c r="D51" s="137"/>
      <c r="E51" s="1013">
        <v>8.4223999999999997</v>
      </c>
      <c r="F51" s="941">
        <v>8.9824000000000002</v>
      </c>
      <c r="G51" s="944">
        <v>9.6656000000000013</v>
      </c>
      <c r="H51" s="1442" t="s">
        <v>1171</v>
      </c>
      <c r="I51" s="1443"/>
      <c r="J51" s="1443"/>
      <c r="K51" s="945">
        <v>21.884800000000002</v>
      </c>
      <c r="L51" s="947">
        <v>23.318400000000004</v>
      </c>
      <c r="M51" s="949">
        <v>25.110400000000006</v>
      </c>
      <c r="N51" s="1494"/>
    </row>
    <row r="52" spans="1:14" s="113" customFormat="1" ht="15.75" thickBot="1">
      <c r="A52" s="1444" t="s">
        <v>1164</v>
      </c>
      <c r="B52" s="1437"/>
      <c r="C52" s="1437"/>
      <c r="D52" s="144"/>
      <c r="E52" s="1013">
        <v>7.9632000000000014</v>
      </c>
      <c r="F52" s="941">
        <v>8.4896000000000011</v>
      </c>
      <c r="G52" s="944">
        <v>9.1392000000000007</v>
      </c>
      <c r="H52" s="1436" t="s">
        <v>217</v>
      </c>
      <c r="I52" s="1437"/>
      <c r="J52" s="1437"/>
      <c r="K52" s="945">
        <v>25.099200000000003</v>
      </c>
      <c r="L52" s="947">
        <v>26.745600000000003</v>
      </c>
      <c r="M52" s="949">
        <v>28.795200000000005</v>
      </c>
      <c r="N52" s="1494"/>
    </row>
    <row r="53" spans="1:14" s="100" customFormat="1" ht="15.75" thickBot="1">
      <c r="A53" s="1444" t="s">
        <v>209</v>
      </c>
      <c r="B53" s="1437"/>
      <c r="C53" s="1437"/>
      <c r="D53" s="144"/>
      <c r="E53" s="1013">
        <v>8.2096</v>
      </c>
      <c r="F53" s="941">
        <v>8.7472000000000012</v>
      </c>
      <c r="G53" s="944">
        <v>9.4192000000000018</v>
      </c>
      <c r="H53" s="1436" t="s">
        <v>218</v>
      </c>
      <c r="I53" s="1437"/>
      <c r="J53" s="1437"/>
      <c r="K53" s="945">
        <v>32.692800000000005</v>
      </c>
      <c r="L53" s="947">
        <v>34.832000000000008</v>
      </c>
      <c r="M53" s="949">
        <v>37.508800000000008</v>
      </c>
      <c r="N53" s="1494"/>
    </row>
    <row r="54" spans="1:14" ht="15.75" thickBot="1">
      <c r="A54" s="1444" t="s">
        <v>210</v>
      </c>
      <c r="B54" s="1437"/>
      <c r="C54" s="1437"/>
      <c r="D54" s="144"/>
      <c r="E54" s="1013">
        <v>4.7936000000000005</v>
      </c>
      <c r="F54" s="941">
        <v>5.1071999999999997</v>
      </c>
      <c r="G54" s="944">
        <v>5.499200000000001</v>
      </c>
      <c r="H54" s="1436" t="s">
        <v>219</v>
      </c>
      <c r="I54" s="1437"/>
      <c r="J54" s="1437"/>
      <c r="K54" s="945">
        <v>29.422400000000003</v>
      </c>
      <c r="L54" s="947">
        <v>31.348800000000001</v>
      </c>
      <c r="M54" s="949">
        <v>33.768000000000001</v>
      </c>
      <c r="N54" s="1494"/>
    </row>
    <row r="55" spans="1:14" ht="15.75" thickBot="1">
      <c r="A55" s="1444" t="s">
        <v>211</v>
      </c>
      <c r="B55" s="1437"/>
      <c r="C55" s="1437"/>
      <c r="D55" s="144"/>
      <c r="E55" s="1013">
        <v>6.2271999999999998</v>
      </c>
      <c r="F55" s="941">
        <v>6.6304000000000007</v>
      </c>
      <c r="G55" s="944">
        <v>7.1456000000000008</v>
      </c>
      <c r="H55" s="1436" t="s">
        <v>1172</v>
      </c>
      <c r="I55" s="1437"/>
      <c r="J55" s="1437"/>
      <c r="K55" s="945">
        <v>42.369600000000005</v>
      </c>
      <c r="L55" s="947">
        <v>45.147200000000005</v>
      </c>
      <c r="M55" s="949">
        <v>48.619199999999999</v>
      </c>
      <c r="N55" s="1494"/>
    </row>
    <row r="56" spans="1:14" ht="15.75" thickBot="1">
      <c r="A56" s="1444" t="s">
        <v>212</v>
      </c>
      <c r="B56" s="1437"/>
      <c r="C56" s="1437"/>
      <c r="D56" s="144"/>
      <c r="E56" s="1013">
        <v>6.5408000000000008</v>
      </c>
      <c r="F56" s="941">
        <v>6.9776000000000016</v>
      </c>
      <c r="G56" s="944">
        <v>7.515200000000001</v>
      </c>
      <c r="H56" s="1436" t="s">
        <v>1173</v>
      </c>
      <c r="I56" s="1437"/>
      <c r="J56" s="1437"/>
      <c r="K56" s="945">
        <v>43.366400000000006</v>
      </c>
      <c r="L56" s="947">
        <v>46.211200000000005</v>
      </c>
      <c r="M56" s="949">
        <v>49.761600000000001</v>
      </c>
      <c r="N56" s="1494"/>
    </row>
    <row r="57" spans="1:14" ht="15.75" thickBot="1">
      <c r="A57" s="1444" t="s">
        <v>1165</v>
      </c>
      <c r="B57" s="1437"/>
      <c r="C57" s="1437"/>
      <c r="D57" s="144"/>
      <c r="E57" s="1013">
        <v>11.603200000000001</v>
      </c>
      <c r="F57" s="941">
        <v>12.364800000000001</v>
      </c>
      <c r="G57" s="944">
        <v>13.305600000000002</v>
      </c>
      <c r="H57" s="1436" t="s">
        <v>1174</v>
      </c>
      <c r="I57" s="1437"/>
      <c r="J57" s="1437"/>
      <c r="K57" s="945">
        <v>59.225600000000007</v>
      </c>
      <c r="L57" s="947">
        <v>63.100800000000007</v>
      </c>
      <c r="M57" s="949">
        <v>67.961600000000004</v>
      </c>
      <c r="N57" s="1494"/>
    </row>
    <row r="58" spans="1:14" ht="15.75" thickBot="1">
      <c r="A58" s="1444" t="s">
        <v>1166</v>
      </c>
      <c r="B58" s="1437"/>
      <c r="C58" s="1437"/>
      <c r="D58" s="144"/>
      <c r="E58" s="1013">
        <v>11.603200000000001</v>
      </c>
      <c r="F58" s="941">
        <v>12.364800000000001</v>
      </c>
      <c r="G58" s="944">
        <v>13.305600000000002</v>
      </c>
      <c r="H58" s="1436" t="s">
        <v>1182</v>
      </c>
      <c r="I58" s="1437"/>
      <c r="J58" s="1437"/>
      <c r="K58" s="945">
        <v>59.225600000000007</v>
      </c>
      <c r="L58" s="947">
        <v>63.100800000000007</v>
      </c>
      <c r="M58" s="949">
        <v>67.961600000000004</v>
      </c>
      <c r="N58" s="1494"/>
    </row>
    <row r="59" spans="1:14" ht="15.75" thickBot="1">
      <c r="A59" s="1444" t="s">
        <v>213</v>
      </c>
      <c r="B59" s="1437"/>
      <c r="C59" s="1437"/>
      <c r="D59" s="144"/>
      <c r="E59" s="1013">
        <v>13.137600000000003</v>
      </c>
      <c r="F59" s="941">
        <v>14.000000000000002</v>
      </c>
      <c r="G59" s="944">
        <v>15.086400000000003</v>
      </c>
      <c r="H59" s="1436" t="s">
        <v>1175</v>
      </c>
      <c r="I59" s="1437"/>
      <c r="J59" s="1437"/>
      <c r="K59" s="945">
        <v>59.225600000000007</v>
      </c>
      <c r="L59" s="947">
        <v>63.100800000000007</v>
      </c>
      <c r="M59" s="949">
        <v>67.961600000000004</v>
      </c>
      <c r="N59" s="1494"/>
    </row>
    <row r="60" spans="1:14" ht="15.75" thickBot="1">
      <c r="A60" s="1444" t="s">
        <v>214</v>
      </c>
      <c r="B60" s="1437"/>
      <c r="C60" s="1437"/>
      <c r="D60" s="144"/>
      <c r="E60" s="1013">
        <v>14.627200000000002</v>
      </c>
      <c r="F60" s="941">
        <v>15.590400000000001</v>
      </c>
      <c r="G60" s="944">
        <v>16.788800000000002</v>
      </c>
      <c r="H60" s="1436" t="s">
        <v>1176</v>
      </c>
      <c r="I60" s="1437"/>
      <c r="J60" s="1437"/>
      <c r="K60" s="945">
        <v>98.985600000000005</v>
      </c>
      <c r="L60" s="947">
        <v>105.47040000000001</v>
      </c>
      <c r="M60" s="949">
        <v>113.59040000000002</v>
      </c>
    </row>
    <row r="61" spans="1:14" ht="15.75" thickBot="1">
      <c r="A61" s="1444" t="s">
        <v>1167</v>
      </c>
      <c r="B61" s="1437"/>
      <c r="C61" s="1437"/>
      <c r="D61" s="144"/>
      <c r="E61" s="1013">
        <v>14.974400000000001</v>
      </c>
      <c r="F61" s="941">
        <v>15.948800000000002</v>
      </c>
      <c r="G61" s="944">
        <v>17.180800000000001</v>
      </c>
      <c r="H61" s="1436" t="s">
        <v>1177</v>
      </c>
      <c r="I61" s="1437"/>
      <c r="J61" s="1437"/>
      <c r="K61" s="945">
        <v>98.985600000000005</v>
      </c>
      <c r="L61" s="947">
        <v>105.47040000000001</v>
      </c>
      <c r="M61" s="949">
        <v>113.59040000000002</v>
      </c>
    </row>
    <row r="62" spans="1:14" ht="15.75" thickBot="1">
      <c r="A62" s="1444" t="s">
        <v>215</v>
      </c>
      <c r="B62" s="1437"/>
      <c r="C62" s="1437"/>
      <c r="D62" s="144"/>
      <c r="E62" s="1013">
        <v>14.168000000000001</v>
      </c>
      <c r="F62" s="941">
        <v>15.097600000000002</v>
      </c>
      <c r="G62" s="944">
        <v>16.2624</v>
      </c>
      <c r="H62" s="1436" t="s">
        <v>1178</v>
      </c>
      <c r="I62" s="1437"/>
      <c r="J62" s="1437"/>
      <c r="K62" s="945">
        <v>98.985600000000005</v>
      </c>
      <c r="L62" s="947">
        <v>105.47040000000001</v>
      </c>
      <c r="M62" s="949">
        <v>113.59040000000002</v>
      </c>
    </row>
    <row r="63" spans="1:14" ht="15.75" thickBot="1">
      <c r="A63" s="1444" t="s">
        <v>216</v>
      </c>
      <c r="B63" s="1437"/>
      <c r="C63" s="1437"/>
      <c r="D63" s="144"/>
      <c r="E63" s="1013">
        <v>18.9056</v>
      </c>
      <c r="F63" s="941">
        <v>20.148800000000001</v>
      </c>
      <c r="G63" s="944">
        <v>21.694400000000002</v>
      </c>
      <c r="H63" s="1436" t="s">
        <v>1179</v>
      </c>
      <c r="I63" s="1437"/>
      <c r="J63" s="1437"/>
      <c r="K63" s="945">
        <v>124.39840000000001</v>
      </c>
      <c r="L63" s="947">
        <v>132.55199999999999</v>
      </c>
      <c r="M63" s="949">
        <v>142.7552</v>
      </c>
    </row>
    <row r="64" spans="1:14" ht="15.75" thickBot="1">
      <c r="A64" s="1438" t="s">
        <v>1168</v>
      </c>
      <c r="B64" s="1439"/>
      <c r="C64" s="1439"/>
      <c r="D64" s="163"/>
      <c r="E64" s="1013">
        <v>18.995200000000004</v>
      </c>
      <c r="F64" s="941">
        <v>20.238400000000002</v>
      </c>
      <c r="G64" s="944">
        <v>21.795200000000005</v>
      </c>
      <c r="H64" s="1436" t="s">
        <v>1180</v>
      </c>
      <c r="I64" s="1437"/>
      <c r="J64" s="1437"/>
      <c r="K64" s="945">
        <v>124.39840000000001</v>
      </c>
      <c r="L64" s="947">
        <v>132.55199999999999</v>
      </c>
      <c r="M64" s="949">
        <v>142.7552</v>
      </c>
    </row>
    <row r="65" spans="1:13" ht="15.75" thickBot="1">
      <c r="A65" s="1440" t="s">
        <v>1169</v>
      </c>
      <c r="B65" s="1441"/>
      <c r="C65" s="1441"/>
      <c r="D65" s="942"/>
      <c r="E65" s="1014">
        <v>18.995200000000004</v>
      </c>
      <c r="F65" s="943">
        <v>20.238400000000002</v>
      </c>
      <c r="G65" s="944">
        <v>21.795200000000005</v>
      </c>
      <c r="H65" s="1434" t="s">
        <v>1181</v>
      </c>
      <c r="I65" s="1435"/>
      <c r="J65" s="1435"/>
      <c r="K65" s="946">
        <v>124.39840000000001</v>
      </c>
      <c r="L65" s="948">
        <v>132.55199999999999</v>
      </c>
      <c r="M65" s="949">
        <v>142.7552</v>
      </c>
    </row>
    <row r="66" spans="1:13">
      <c r="E66" s="1015"/>
    </row>
    <row r="67" spans="1:13" ht="15">
      <c r="A67" s="119" t="s">
        <v>579</v>
      </c>
      <c r="B67" s="95"/>
      <c r="C67" s="95"/>
      <c r="D67" s="95"/>
      <c r="E67" s="1016"/>
      <c r="F67" s="95"/>
      <c r="G67" s="95"/>
      <c r="H67" s="95"/>
      <c r="I67" s="95"/>
      <c r="J67" s="95"/>
      <c r="K67" s="95"/>
      <c r="L67" s="95"/>
      <c r="M67" s="95"/>
    </row>
    <row r="68" spans="1:13" ht="15">
      <c r="A68" s="119" t="s">
        <v>580</v>
      </c>
    </row>
    <row r="69" spans="1:13" ht="15">
      <c r="A69" s="136" t="s">
        <v>578</v>
      </c>
    </row>
  </sheetData>
  <mergeCells count="88">
    <mergeCell ref="N3:N9"/>
    <mergeCell ref="N10:N59"/>
    <mergeCell ref="A22:C22"/>
    <mergeCell ref="A23:C23"/>
    <mergeCell ref="A20:M20"/>
    <mergeCell ref="A29:M29"/>
    <mergeCell ref="A21:C21"/>
    <mergeCell ref="A24:C24"/>
    <mergeCell ref="H32:J32"/>
    <mergeCell ref="A30:C30"/>
    <mergeCell ref="H30:J30"/>
    <mergeCell ref="A31:C31"/>
    <mergeCell ref="A25:C25"/>
    <mergeCell ref="A32:C32"/>
    <mergeCell ref="H23:J23"/>
    <mergeCell ref="G3:M3"/>
    <mergeCell ref="G2:M2"/>
    <mergeCell ref="G4:M4"/>
    <mergeCell ref="H7:J7"/>
    <mergeCell ref="A7:C7"/>
    <mergeCell ref="A6:M6"/>
    <mergeCell ref="I5:K5"/>
    <mergeCell ref="G1:M1"/>
    <mergeCell ref="H21:J21"/>
    <mergeCell ref="H22:J22"/>
    <mergeCell ref="A41:C41"/>
    <mergeCell ref="A48:M48"/>
    <mergeCell ref="A26:C26"/>
    <mergeCell ref="A27:C27"/>
    <mergeCell ref="A28:C28"/>
    <mergeCell ref="H31:J31"/>
    <mergeCell ref="A40:C40"/>
    <mergeCell ref="A39:M39"/>
    <mergeCell ref="A38:C38"/>
    <mergeCell ref="H40:J40"/>
    <mergeCell ref="H38:J38"/>
    <mergeCell ref="H33:J33"/>
    <mergeCell ref="H35:J35"/>
    <mergeCell ref="H34:J34"/>
    <mergeCell ref="H49:J49"/>
    <mergeCell ref="H41:J41"/>
    <mergeCell ref="A49:C49"/>
    <mergeCell ref="H36:J36"/>
    <mergeCell ref="A42:C42"/>
    <mergeCell ref="H42:J42"/>
    <mergeCell ref="A43:C43"/>
    <mergeCell ref="H43:J43"/>
    <mergeCell ref="A44:C44"/>
    <mergeCell ref="H44:J44"/>
    <mergeCell ref="H37:J37"/>
    <mergeCell ref="A45:C45"/>
    <mergeCell ref="H45:J45"/>
    <mergeCell ref="A46:C46"/>
    <mergeCell ref="H46:J46"/>
    <mergeCell ref="A50:C50"/>
    <mergeCell ref="H50:J50"/>
    <mergeCell ref="A51:C51"/>
    <mergeCell ref="A47:C47"/>
    <mergeCell ref="H47:J47"/>
    <mergeCell ref="A52:C52"/>
    <mergeCell ref="A53:C53"/>
    <mergeCell ref="A54:C54"/>
    <mergeCell ref="A55:C55"/>
    <mergeCell ref="A56:C56"/>
    <mergeCell ref="A57:C57"/>
    <mergeCell ref="A58:C58"/>
    <mergeCell ref="H64:J64"/>
    <mergeCell ref="A59:C59"/>
    <mergeCell ref="A60:C60"/>
    <mergeCell ref="A61:C61"/>
    <mergeCell ref="A62:C62"/>
    <mergeCell ref="A63:C63"/>
    <mergeCell ref="H65:J65"/>
    <mergeCell ref="H58:J58"/>
    <mergeCell ref="A64:C64"/>
    <mergeCell ref="A65:C65"/>
    <mergeCell ref="H51:J51"/>
    <mergeCell ref="H52:J52"/>
    <mergeCell ref="H53:J53"/>
    <mergeCell ref="H54:J54"/>
    <mergeCell ref="H55:J55"/>
    <mergeCell ref="H56:J56"/>
    <mergeCell ref="H57:J57"/>
    <mergeCell ref="H59:J59"/>
    <mergeCell ref="H60:J60"/>
    <mergeCell ref="H61:J61"/>
    <mergeCell ref="H62:J62"/>
    <mergeCell ref="H63:J63"/>
  </mergeCells>
  <phoneticPr fontId="0" type="noConversion"/>
  <pageMargins left="0.27559055118110237" right="0.19685039370078741" top="0.39370078740157483" bottom="0.19685039370078741" header="0.15748031496062992" footer="0.15748031496062992"/>
  <pageSetup paperSize="9" scale="7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  <pageSetUpPr fitToPage="1"/>
  </sheetPr>
  <dimension ref="A1:M62"/>
  <sheetViews>
    <sheetView zoomScale="115" zoomScaleNormal="115" zoomScaleSheetLayoutView="40" workbookViewId="0">
      <selection activeCell="A14" sqref="A14:M14"/>
    </sheetView>
  </sheetViews>
  <sheetFormatPr defaultColWidth="9.140625" defaultRowHeight="12.75"/>
  <cols>
    <col min="1" max="1" width="12.42578125" style="96" customWidth="1"/>
    <col min="2" max="2" width="8.85546875" style="96" customWidth="1"/>
    <col min="3" max="3" width="5.85546875" style="96" customWidth="1"/>
    <col min="4" max="4" width="9.140625" style="96" hidden="1" customWidth="1"/>
    <col min="5" max="5" width="10.140625" style="96" customWidth="1"/>
    <col min="6" max="6" width="12.5703125" style="96" customWidth="1"/>
    <col min="7" max="7" width="11.5703125" style="96" customWidth="1"/>
    <col min="8" max="8" width="12.42578125" style="96" customWidth="1"/>
    <col min="9" max="9" width="16.42578125" style="96" customWidth="1"/>
    <col min="10" max="10" width="3.140625" style="96" customWidth="1"/>
    <col min="11" max="11" width="10.85546875" style="96" customWidth="1"/>
    <col min="12" max="12" width="10.5703125" style="96" customWidth="1"/>
    <col min="13" max="13" width="10.7109375" style="96" customWidth="1"/>
    <col min="14" max="16384" width="9.140625" style="96"/>
  </cols>
  <sheetData>
    <row r="1" spans="1:13" ht="18">
      <c r="A1" s="119"/>
      <c r="B1" s="93"/>
      <c r="C1" s="93"/>
      <c r="D1" s="93"/>
      <c r="E1" s="94"/>
      <c r="F1" s="93"/>
      <c r="G1" s="1461"/>
      <c r="H1" s="1461"/>
      <c r="I1" s="1461"/>
      <c r="J1" s="1461"/>
      <c r="K1" s="1461"/>
      <c r="L1" s="1461"/>
      <c r="M1" s="1461"/>
    </row>
    <row r="2" spans="1:13" ht="18.75" customHeight="1">
      <c r="A2" s="119"/>
      <c r="B2" s="97"/>
      <c r="C2" s="97"/>
      <c r="D2" s="97"/>
      <c r="E2" s="97"/>
      <c r="F2" s="97"/>
      <c r="G2" s="1313"/>
      <c r="H2" s="1313"/>
      <c r="I2" s="1313"/>
      <c r="J2" s="1313"/>
      <c r="K2" s="1313"/>
      <c r="L2" s="1313"/>
      <c r="M2" s="1313"/>
    </row>
    <row r="3" spans="1:13" ht="15.75">
      <c r="A3" s="119"/>
      <c r="B3" s="99"/>
      <c r="C3" s="99"/>
      <c r="D3" s="99"/>
      <c r="E3" s="99"/>
      <c r="F3" s="99"/>
      <c r="G3" s="1313"/>
      <c r="H3" s="1313"/>
      <c r="I3" s="1313"/>
      <c r="J3" s="1313"/>
      <c r="K3" s="1313"/>
      <c r="L3" s="1313"/>
      <c r="M3" s="1313"/>
    </row>
    <row r="4" spans="1:13" ht="35.25" customHeight="1">
      <c r="A4" s="101"/>
      <c r="B4" s="101"/>
      <c r="C4" s="101"/>
      <c r="D4" s="101"/>
      <c r="E4" s="101"/>
      <c r="F4" s="101"/>
      <c r="G4" s="102"/>
      <c r="H4" s="101"/>
      <c r="I4" s="1160" t="s">
        <v>1510</v>
      </c>
      <c r="J4" s="1160"/>
      <c r="K4" s="1160"/>
      <c r="L4" s="1021">
        <f ca="1">TODAY()</f>
        <v>43816</v>
      </c>
      <c r="M4" s="44"/>
    </row>
    <row r="5" spans="1:13" ht="16.5" thickBot="1">
      <c r="A5" s="101"/>
      <c r="B5" s="101"/>
      <c r="C5" s="101"/>
      <c r="D5" s="101"/>
      <c r="E5" s="101"/>
      <c r="F5" s="101"/>
      <c r="G5" s="102"/>
      <c r="H5" s="101"/>
      <c r="I5" s="103"/>
      <c r="J5" s="101"/>
      <c r="K5" s="101"/>
      <c r="L5" s="101"/>
      <c r="M5" s="44"/>
    </row>
    <row r="6" spans="1:13" ht="22.5" customHeight="1" thickBot="1">
      <c r="A6" s="1511" t="s">
        <v>163</v>
      </c>
      <c r="B6" s="1512"/>
      <c r="C6" s="1512"/>
      <c r="D6" s="1512"/>
      <c r="E6" s="1512"/>
      <c r="F6" s="1512"/>
      <c r="G6" s="1512"/>
      <c r="H6" s="1512"/>
      <c r="I6" s="1512"/>
      <c r="J6" s="1512"/>
      <c r="K6" s="1512"/>
      <c r="L6" s="1512"/>
      <c r="M6" s="1513"/>
    </row>
    <row r="7" spans="1:13" ht="15" thickBot="1">
      <c r="A7" s="1475" t="s">
        <v>923</v>
      </c>
      <c r="B7" s="1475"/>
      <c r="C7" s="1475"/>
      <c r="D7" s="109"/>
      <c r="E7" s="116" t="s">
        <v>921</v>
      </c>
      <c r="F7" s="117" t="s">
        <v>390</v>
      </c>
      <c r="G7" s="117" t="s">
        <v>428</v>
      </c>
      <c r="H7" s="1514" t="s">
        <v>923</v>
      </c>
      <c r="I7" s="1515"/>
      <c r="J7" s="1502"/>
      <c r="K7" s="116" t="s">
        <v>921</v>
      </c>
      <c r="L7" s="117" t="s">
        <v>390</v>
      </c>
      <c r="M7" s="117" t="s">
        <v>428</v>
      </c>
    </row>
    <row r="8" spans="1:13" ht="15.75" thickBot="1">
      <c r="A8" s="804" t="s">
        <v>233</v>
      </c>
      <c r="B8" s="1509" t="s">
        <v>267</v>
      </c>
      <c r="C8" s="1510"/>
      <c r="D8" s="805"/>
      <c r="E8" s="916">
        <v>10.68</v>
      </c>
      <c r="F8" s="916">
        <v>10.85</v>
      </c>
      <c r="G8" s="917">
        <v>11.86</v>
      </c>
      <c r="H8" s="513" t="s">
        <v>266</v>
      </c>
      <c r="I8" s="1516" t="s">
        <v>272</v>
      </c>
      <c r="J8" s="1516"/>
      <c r="K8" s="918">
        <v>103.87</v>
      </c>
      <c r="L8" s="916">
        <v>105.57</v>
      </c>
      <c r="M8" s="917">
        <v>115.41</v>
      </c>
    </row>
    <row r="9" spans="1:13" ht="18" customHeight="1" thickBot="1">
      <c r="A9" s="804" t="s">
        <v>165</v>
      </c>
      <c r="B9" s="1509" t="s">
        <v>268</v>
      </c>
      <c r="C9" s="1510"/>
      <c r="D9" s="805"/>
      <c r="E9" s="916">
        <v>19.71</v>
      </c>
      <c r="F9" s="913">
        <v>20.03</v>
      </c>
      <c r="G9" s="916">
        <v>21.9</v>
      </c>
      <c r="H9" s="513" t="s">
        <v>266</v>
      </c>
      <c r="I9" s="807" t="s">
        <v>1259</v>
      </c>
      <c r="J9" s="807"/>
      <c r="K9" s="916">
        <v>141.38</v>
      </c>
      <c r="L9" s="913">
        <v>143.71</v>
      </c>
      <c r="M9" s="916">
        <v>157.09</v>
      </c>
    </row>
    <row r="10" spans="1:13" ht="16.5" customHeight="1" thickBot="1">
      <c r="A10" s="804" t="s">
        <v>266</v>
      </c>
      <c r="B10" s="1509" t="s">
        <v>269</v>
      </c>
      <c r="C10" s="1510"/>
      <c r="D10" s="805"/>
      <c r="E10" s="912">
        <v>29.85</v>
      </c>
      <c r="F10" s="916">
        <v>30.34</v>
      </c>
      <c r="G10" s="914">
        <v>33.17</v>
      </c>
      <c r="H10" s="513" t="s">
        <v>266</v>
      </c>
      <c r="I10" s="807" t="s">
        <v>650</v>
      </c>
      <c r="J10" s="807"/>
      <c r="K10" s="912">
        <v>182.19</v>
      </c>
      <c r="L10" s="916">
        <v>185.19</v>
      </c>
      <c r="M10" s="914">
        <v>202.44</v>
      </c>
    </row>
    <row r="11" spans="1:13" ht="17.25" customHeight="1" thickBot="1">
      <c r="A11" s="804" t="s">
        <v>266</v>
      </c>
      <c r="B11" s="1509" t="s">
        <v>607</v>
      </c>
      <c r="C11" s="1510"/>
      <c r="D11" s="805"/>
      <c r="E11" s="916">
        <v>34.200000000000003</v>
      </c>
      <c r="F11" s="913">
        <v>34.770000000000003</v>
      </c>
      <c r="G11" s="916">
        <v>38</v>
      </c>
      <c r="H11" s="513" t="s">
        <v>266</v>
      </c>
      <c r="I11" s="807" t="s">
        <v>651</v>
      </c>
      <c r="J11" s="807"/>
      <c r="K11" s="916">
        <v>242.05</v>
      </c>
      <c r="L11" s="913">
        <v>246.03</v>
      </c>
      <c r="M11" s="916">
        <v>268.94</v>
      </c>
    </row>
    <row r="12" spans="1:13" ht="18.75" customHeight="1" thickBot="1">
      <c r="A12" s="804" t="s">
        <v>266</v>
      </c>
      <c r="B12" s="1509" t="s">
        <v>270</v>
      </c>
      <c r="C12" s="1510"/>
      <c r="D12" s="805"/>
      <c r="E12" s="912">
        <v>58.8</v>
      </c>
      <c r="F12" s="916">
        <v>53.79</v>
      </c>
      <c r="G12" s="914">
        <v>52.92</v>
      </c>
      <c r="H12" s="513" t="s">
        <v>266</v>
      </c>
      <c r="I12" s="807" t="s">
        <v>652</v>
      </c>
      <c r="J12" s="807"/>
      <c r="K12" s="912">
        <v>290.16000000000003</v>
      </c>
      <c r="L12" s="916">
        <v>294.94</v>
      </c>
      <c r="M12" s="914">
        <v>322.39999999999998</v>
      </c>
    </row>
    <row r="13" spans="1:13" ht="17.25" customHeight="1" thickBot="1">
      <c r="A13" s="804" t="s">
        <v>266</v>
      </c>
      <c r="B13" s="1509" t="s">
        <v>271</v>
      </c>
      <c r="C13" s="1510"/>
      <c r="D13" s="808"/>
      <c r="E13" s="916">
        <v>78.12</v>
      </c>
      <c r="F13" s="915">
        <v>79.41</v>
      </c>
      <c r="G13" s="916">
        <v>86.81</v>
      </c>
      <c r="H13" s="513" t="s">
        <v>266</v>
      </c>
      <c r="I13" s="807" t="s">
        <v>653</v>
      </c>
      <c r="J13" s="807"/>
      <c r="K13" s="916">
        <v>413.27</v>
      </c>
      <c r="L13" s="915">
        <v>420.07</v>
      </c>
      <c r="M13" s="916">
        <v>459.19</v>
      </c>
    </row>
    <row r="14" spans="1:13" ht="22.5" customHeight="1" thickBot="1">
      <c r="A14" s="1511" t="s">
        <v>588</v>
      </c>
      <c r="B14" s="1517"/>
      <c r="C14" s="1517"/>
      <c r="D14" s="1517"/>
      <c r="E14" s="1517"/>
      <c r="F14" s="1517"/>
      <c r="G14" s="1517"/>
      <c r="H14" s="1517"/>
      <c r="I14" s="1517"/>
      <c r="J14" s="1517"/>
      <c r="K14" s="1517"/>
      <c r="L14" s="1517"/>
      <c r="M14" s="1518"/>
    </row>
    <row r="15" spans="1:13" ht="17.25" customHeight="1" thickBot="1">
      <c r="A15" s="1462" t="s">
        <v>923</v>
      </c>
      <c r="B15" s="1462"/>
      <c r="C15" s="1462"/>
      <c r="D15" s="754" t="s">
        <v>921</v>
      </c>
      <c r="E15" s="754" t="s">
        <v>921</v>
      </c>
      <c r="F15" s="789" t="s">
        <v>390</v>
      </c>
      <c r="G15" s="789" t="s">
        <v>428</v>
      </c>
      <c r="H15" s="1462" t="s">
        <v>923</v>
      </c>
      <c r="I15" s="1462"/>
      <c r="J15" s="1462"/>
      <c r="K15" s="754" t="s">
        <v>921</v>
      </c>
      <c r="L15" s="789" t="s">
        <v>390</v>
      </c>
      <c r="M15" s="789" t="s">
        <v>428</v>
      </c>
    </row>
    <row r="16" spans="1:13" ht="17.25" customHeight="1" thickBot="1">
      <c r="A16" s="1524" t="s">
        <v>229</v>
      </c>
      <c r="B16" s="1525"/>
      <c r="C16" s="1526"/>
      <c r="D16" s="809"/>
      <c r="E16" s="810">
        <v>1.53</v>
      </c>
      <c r="F16" s="810">
        <v>1.55</v>
      </c>
      <c r="G16" s="810">
        <v>1.69</v>
      </c>
      <c r="H16" s="1527" t="s">
        <v>224</v>
      </c>
      <c r="I16" s="1528"/>
      <c r="J16" s="811"/>
      <c r="K16" s="806">
        <v>16.940000000000001</v>
      </c>
      <c r="L16" s="806">
        <v>17.21</v>
      </c>
      <c r="M16" s="806">
        <v>18.82</v>
      </c>
    </row>
    <row r="17" spans="1:13" ht="17.25" customHeight="1" thickBot="1">
      <c r="A17" s="1519" t="s">
        <v>230</v>
      </c>
      <c r="B17" s="1520"/>
      <c r="C17" s="1520"/>
      <c r="D17" s="809"/>
      <c r="E17" s="810">
        <v>2.31</v>
      </c>
      <c r="F17" s="810">
        <v>2.34</v>
      </c>
      <c r="G17" s="810">
        <v>2.56</v>
      </c>
      <c r="H17" s="1527" t="s">
        <v>225</v>
      </c>
      <c r="I17" s="1528"/>
      <c r="J17" s="811"/>
      <c r="K17" s="806">
        <v>29.72</v>
      </c>
      <c r="L17" s="806">
        <v>30.19</v>
      </c>
      <c r="M17" s="806">
        <v>33.020000000000003</v>
      </c>
    </row>
    <row r="18" spans="1:13" ht="17.25" customHeight="1" thickBot="1">
      <c r="A18" s="1519" t="s">
        <v>1160</v>
      </c>
      <c r="B18" s="1520"/>
      <c r="C18" s="1520"/>
      <c r="D18" s="809"/>
      <c r="E18" s="810">
        <v>4.8600000000000003</v>
      </c>
      <c r="F18" s="810">
        <v>4.9400000000000004</v>
      </c>
      <c r="G18" s="810">
        <v>5.4</v>
      </c>
      <c r="H18" s="1527" t="s">
        <v>226</v>
      </c>
      <c r="I18" s="1528"/>
      <c r="J18" s="1529"/>
      <c r="K18" s="806">
        <v>43.05</v>
      </c>
      <c r="L18" s="806">
        <v>43.74</v>
      </c>
      <c r="M18" s="806">
        <v>47.83</v>
      </c>
    </row>
    <row r="19" spans="1:13" ht="17.25" customHeight="1" thickBot="1">
      <c r="A19" s="1519" t="s">
        <v>231</v>
      </c>
      <c r="B19" s="1520"/>
      <c r="C19" s="1520"/>
      <c r="D19" s="809"/>
      <c r="E19" s="810">
        <v>9.0299999999999994</v>
      </c>
      <c r="F19" s="810">
        <v>9.17</v>
      </c>
      <c r="G19" s="806">
        <v>10.029999999999999</v>
      </c>
      <c r="H19" s="1527" t="s">
        <v>227</v>
      </c>
      <c r="I19" s="1528"/>
      <c r="J19" s="1529"/>
      <c r="K19" s="806">
        <v>61.81</v>
      </c>
      <c r="L19" s="806">
        <v>62.8</v>
      </c>
      <c r="M19" s="806">
        <v>68.680000000000007</v>
      </c>
    </row>
    <row r="20" spans="1:13" ht="17.25" customHeight="1" thickBot="1">
      <c r="A20" s="1519" t="s">
        <v>232</v>
      </c>
      <c r="B20" s="1520"/>
      <c r="C20" s="1520"/>
      <c r="D20" s="809"/>
      <c r="E20" s="810">
        <v>10.97</v>
      </c>
      <c r="F20" s="810">
        <v>11.15</v>
      </c>
      <c r="G20" s="810">
        <v>12.19</v>
      </c>
      <c r="H20" s="1527" t="s">
        <v>228</v>
      </c>
      <c r="I20" s="1528"/>
      <c r="J20" s="1529"/>
      <c r="K20" s="806">
        <v>87.22</v>
      </c>
      <c r="L20" s="806">
        <v>88.61</v>
      </c>
      <c r="M20" s="806">
        <v>96.91</v>
      </c>
    </row>
    <row r="21" spans="1:13" ht="25.5" customHeight="1" thickBot="1">
      <c r="A21" s="1511" t="s">
        <v>586</v>
      </c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8"/>
    </row>
    <row r="22" spans="1:13" ht="15" thickBot="1">
      <c r="A22" s="1521" t="s">
        <v>923</v>
      </c>
      <c r="B22" s="1522"/>
      <c r="C22" s="1523"/>
      <c r="D22" s="110" t="s">
        <v>921</v>
      </c>
      <c r="E22" s="110" t="s">
        <v>921</v>
      </c>
      <c r="F22" s="109" t="s">
        <v>390</v>
      </c>
      <c r="G22" s="109" t="s">
        <v>428</v>
      </c>
      <c r="H22" s="1521" t="s">
        <v>923</v>
      </c>
      <c r="I22" s="1522"/>
      <c r="J22" s="1523"/>
      <c r="K22" s="116" t="s">
        <v>921</v>
      </c>
      <c r="L22" s="117" t="s">
        <v>390</v>
      </c>
      <c r="M22" s="117" t="s">
        <v>428</v>
      </c>
    </row>
    <row r="23" spans="1:13" ht="15.75" thickBot="1">
      <c r="A23" s="1547" t="s">
        <v>234</v>
      </c>
      <c r="B23" s="1548"/>
      <c r="C23" s="1549"/>
      <c r="D23" s="110"/>
      <c r="E23" s="541">
        <v>5.85</v>
      </c>
      <c r="F23" s="541">
        <v>6.03</v>
      </c>
      <c r="G23" s="542">
        <v>6.28</v>
      </c>
      <c r="H23" s="513" t="s">
        <v>590</v>
      </c>
      <c r="I23" s="510" t="s">
        <v>592</v>
      </c>
      <c r="J23" s="511"/>
      <c r="K23" s="541">
        <v>18.71</v>
      </c>
      <c r="L23" s="541">
        <v>20.59</v>
      </c>
      <c r="M23" s="542">
        <v>22.23</v>
      </c>
    </row>
    <row r="24" spans="1:13" ht="15.75" thickBot="1">
      <c r="A24" s="114" t="s">
        <v>590</v>
      </c>
      <c r="B24" s="129" t="s">
        <v>591</v>
      </c>
      <c r="C24" s="112"/>
      <c r="D24" s="127"/>
      <c r="E24" s="541">
        <v>5.6</v>
      </c>
      <c r="F24" s="541">
        <v>6.16</v>
      </c>
      <c r="G24" s="542">
        <v>6.65</v>
      </c>
      <c r="H24" s="513" t="s">
        <v>590</v>
      </c>
      <c r="I24" s="510" t="s">
        <v>595</v>
      </c>
      <c r="J24" s="511"/>
      <c r="K24" s="541">
        <v>25</v>
      </c>
      <c r="L24" s="541">
        <v>27.5</v>
      </c>
      <c r="M24" s="542">
        <v>29.7</v>
      </c>
    </row>
    <row r="25" spans="1:13" ht="15.75" thickBot="1">
      <c r="A25" s="114" t="s">
        <v>590</v>
      </c>
      <c r="B25" s="129" t="s">
        <v>594</v>
      </c>
      <c r="C25" s="112"/>
      <c r="D25" s="128"/>
      <c r="E25" s="541">
        <v>6.69</v>
      </c>
      <c r="F25" s="541">
        <v>8.16</v>
      </c>
      <c r="G25" s="542">
        <v>10.84</v>
      </c>
      <c r="H25" s="513" t="s">
        <v>590</v>
      </c>
      <c r="I25" s="510" t="s">
        <v>598</v>
      </c>
      <c r="J25" s="511"/>
      <c r="K25" s="541">
        <v>28.16</v>
      </c>
      <c r="L25" s="541">
        <v>30.97</v>
      </c>
      <c r="M25" s="542">
        <v>33.450000000000003</v>
      </c>
    </row>
    <row r="26" spans="1:13" ht="15.75" thickBot="1">
      <c r="A26" s="114" t="s">
        <v>590</v>
      </c>
      <c r="B26" s="129" t="s">
        <v>597</v>
      </c>
      <c r="C26" s="112"/>
      <c r="D26" s="128"/>
      <c r="E26" s="541">
        <v>8.93</v>
      </c>
      <c r="F26" s="541">
        <v>9.82</v>
      </c>
      <c r="G26" s="542">
        <v>10.61</v>
      </c>
      <c r="H26" s="513" t="s">
        <v>590</v>
      </c>
      <c r="I26" s="510" t="s">
        <v>602</v>
      </c>
      <c r="J26" s="511"/>
      <c r="K26" s="541">
        <v>31.99</v>
      </c>
      <c r="L26" s="541">
        <v>35.19</v>
      </c>
      <c r="M26" s="542">
        <v>38</v>
      </c>
    </row>
    <row r="27" spans="1:13" ht="15.75" thickBot="1">
      <c r="A27" s="114" t="s">
        <v>590</v>
      </c>
      <c r="B27" s="129" t="s">
        <v>601</v>
      </c>
      <c r="C27" s="112"/>
      <c r="D27" s="128"/>
      <c r="E27" s="541">
        <v>12.25</v>
      </c>
      <c r="F27" s="541">
        <v>13.48</v>
      </c>
      <c r="G27" s="542">
        <v>14.55</v>
      </c>
      <c r="H27" s="513" t="s">
        <v>590</v>
      </c>
      <c r="I27" s="510" t="s">
        <v>606</v>
      </c>
      <c r="J27" s="511"/>
      <c r="K27" s="541">
        <v>40.28</v>
      </c>
      <c r="L27" s="541">
        <v>44.31</v>
      </c>
      <c r="M27" s="542">
        <v>47.85</v>
      </c>
    </row>
    <row r="28" spans="1:13" ht="15.75" thickBot="1">
      <c r="A28" s="114" t="s">
        <v>590</v>
      </c>
      <c r="B28" s="129" t="s">
        <v>605</v>
      </c>
      <c r="C28" s="112"/>
      <c r="D28" s="128"/>
      <c r="E28" s="541">
        <v>14.56</v>
      </c>
      <c r="F28" s="541">
        <v>16.02</v>
      </c>
      <c r="G28" s="542">
        <v>17.3</v>
      </c>
      <c r="H28" s="512" t="s">
        <v>164</v>
      </c>
      <c r="I28" s="539"/>
      <c r="J28" s="540"/>
      <c r="K28" s="541">
        <v>78.38</v>
      </c>
      <c r="L28" s="541">
        <v>80.31</v>
      </c>
      <c r="M28" s="543">
        <v>86.73</v>
      </c>
    </row>
    <row r="29" spans="1:13" ht="24.75" customHeight="1" thickBot="1">
      <c r="A29" s="1511" t="s">
        <v>587</v>
      </c>
      <c r="B29" s="1512"/>
      <c r="C29" s="1512"/>
      <c r="D29" s="1512"/>
      <c r="E29" s="1512"/>
      <c r="F29" s="1512"/>
      <c r="G29" s="1512"/>
      <c r="H29" s="1512"/>
      <c r="I29" s="1512"/>
      <c r="J29" s="1512"/>
      <c r="K29" s="1512"/>
      <c r="L29" s="1512"/>
      <c r="M29" s="1513"/>
    </row>
    <row r="30" spans="1:13" ht="15" thickBot="1">
      <c r="A30" s="1544" t="s">
        <v>923</v>
      </c>
      <c r="B30" s="1545"/>
      <c r="C30" s="1546"/>
      <c r="D30" s="727" t="s">
        <v>921</v>
      </c>
      <c r="E30" s="728" t="s">
        <v>921</v>
      </c>
      <c r="F30" s="729" t="s">
        <v>390</v>
      </c>
      <c r="G30" s="729" t="s">
        <v>428</v>
      </c>
      <c r="H30" s="1545" t="s">
        <v>923</v>
      </c>
      <c r="I30" s="1545"/>
      <c r="J30" s="1545"/>
      <c r="K30" s="728" t="s">
        <v>921</v>
      </c>
      <c r="L30" s="729" t="s">
        <v>390</v>
      </c>
      <c r="M30" s="729" t="s">
        <v>428</v>
      </c>
    </row>
    <row r="31" spans="1:13" ht="15.75" thickBot="1">
      <c r="A31" s="730" t="s">
        <v>612</v>
      </c>
      <c r="B31" s="731" t="s">
        <v>75</v>
      </c>
      <c r="C31" s="732"/>
      <c r="D31" s="727"/>
      <c r="E31" s="733">
        <v>5.58</v>
      </c>
      <c r="F31" s="733">
        <v>5.72</v>
      </c>
      <c r="G31" s="734">
        <v>6.03</v>
      </c>
      <c r="H31" s="735" t="s">
        <v>612</v>
      </c>
      <c r="I31" s="736" t="s">
        <v>614</v>
      </c>
      <c r="J31" s="737"/>
      <c r="K31" s="738">
        <v>19.440000000000001</v>
      </c>
      <c r="L31" s="738">
        <v>22.16</v>
      </c>
      <c r="M31" s="738">
        <v>25.26</v>
      </c>
    </row>
    <row r="32" spans="1:13" ht="15.75" thickBot="1">
      <c r="A32" s="730" t="s">
        <v>612</v>
      </c>
      <c r="B32" s="736" t="s">
        <v>613</v>
      </c>
      <c r="C32" s="739"/>
      <c r="D32" s="740"/>
      <c r="E32" s="738">
        <v>5.4</v>
      </c>
      <c r="F32" s="738">
        <v>6.16</v>
      </c>
      <c r="G32" s="738">
        <v>7.02</v>
      </c>
      <c r="H32" s="735" t="s">
        <v>612</v>
      </c>
      <c r="I32" s="736" t="s">
        <v>689</v>
      </c>
      <c r="J32" s="736"/>
      <c r="K32" s="734">
        <v>26.02</v>
      </c>
      <c r="L32" s="738">
        <v>29.66</v>
      </c>
      <c r="M32" s="738">
        <v>33.81</v>
      </c>
    </row>
    <row r="33" spans="1:13" ht="15.75" thickBot="1">
      <c r="A33" s="730" t="s">
        <v>612</v>
      </c>
      <c r="B33" s="736" t="s">
        <v>688</v>
      </c>
      <c r="C33" s="739"/>
      <c r="D33" s="740"/>
      <c r="E33" s="738">
        <v>6.7</v>
      </c>
      <c r="F33" s="738">
        <v>7.63</v>
      </c>
      <c r="G33" s="738">
        <v>8.6999999999999993</v>
      </c>
      <c r="H33" s="735" t="s">
        <v>612</v>
      </c>
      <c r="I33" s="736" t="s">
        <v>691</v>
      </c>
      <c r="J33" s="736"/>
      <c r="K33" s="734">
        <v>26.38</v>
      </c>
      <c r="L33" s="738">
        <v>30.07</v>
      </c>
      <c r="M33" s="738">
        <v>34.28</v>
      </c>
    </row>
    <row r="34" spans="1:13" ht="15.75" thickBot="1">
      <c r="A34" s="730" t="s">
        <v>612</v>
      </c>
      <c r="B34" s="736" t="s">
        <v>690</v>
      </c>
      <c r="C34" s="739"/>
      <c r="D34" s="740"/>
      <c r="E34" s="734">
        <v>9.34</v>
      </c>
      <c r="F34" s="738">
        <v>10.64</v>
      </c>
      <c r="G34" s="738">
        <v>12.13</v>
      </c>
      <c r="H34" s="735" t="s">
        <v>612</v>
      </c>
      <c r="I34" s="736" t="s">
        <v>693</v>
      </c>
      <c r="J34" s="736"/>
      <c r="K34" s="738">
        <v>29.8</v>
      </c>
      <c r="L34" s="738">
        <v>33.97</v>
      </c>
      <c r="M34" s="738">
        <v>38.72</v>
      </c>
    </row>
    <row r="35" spans="1:13" ht="15.75" thickBot="1">
      <c r="A35" s="730" t="s">
        <v>612</v>
      </c>
      <c r="B35" s="736" t="s">
        <v>692</v>
      </c>
      <c r="C35" s="739"/>
      <c r="D35" s="740"/>
      <c r="E35" s="734">
        <v>12.37</v>
      </c>
      <c r="F35" s="738">
        <v>14.1</v>
      </c>
      <c r="G35" s="738">
        <v>16.079999999999998</v>
      </c>
      <c r="H35" s="735" t="s">
        <v>612</v>
      </c>
      <c r="I35" s="736" t="s">
        <v>695</v>
      </c>
      <c r="J35" s="736"/>
      <c r="K35" s="738">
        <v>37.58</v>
      </c>
      <c r="L35" s="738">
        <v>42.85</v>
      </c>
      <c r="M35" s="738">
        <v>48.84</v>
      </c>
    </row>
    <row r="36" spans="1:13" ht="14.25" customHeight="1" thickBot="1">
      <c r="A36" s="730" t="s">
        <v>612</v>
      </c>
      <c r="B36" s="736" t="s">
        <v>694</v>
      </c>
      <c r="C36" s="739"/>
      <c r="D36" s="740"/>
      <c r="E36" s="734">
        <v>14.53</v>
      </c>
      <c r="F36" s="738">
        <v>16.57</v>
      </c>
      <c r="G36" s="738">
        <v>18.89</v>
      </c>
      <c r="H36" s="741" t="s">
        <v>76</v>
      </c>
      <c r="I36" s="742" t="s">
        <v>77</v>
      </c>
      <c r="J36" s="736"/>
      <c r="K36" s="738">
        <v>93.47</v>
      </c>
      <c r="L36" s="738">
        <v>95.75</v>
      </c>
      <c r="M36" s="734">
        <v>101.11</v>
      </c>
    </row>
    <row r="37" spans="1:13" ht="26.25" hidden="1" customHeight="1" thickBot="1">
      <c r="A37" s="1511" t="s">
        <v>1342</v>
      </c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8"/>
    </row>
    <row r="38" spans="1:13" ht="15" hidden="1" thickBot="1">
      <c r="A38" s="1521" t="s">
        <v>923</v>
      </c>
      <c r="B38" s="1522"/>
      <c r="C38" s="1523"/>
      <c r="D38" s="110" t="s">
        <v>921</v>
      </c>
      <c r="E38" s="116" t="s">
        <v>921</v>
      </c>
      <c r="F38" s="117" t="s">
        <v>390</v>
      </c>
      <c r="G38" s="117" t="s">
        <v>428</v>
      </c>
      <c r="H38" s="1521" t="s">
        <v>923</v>
      </c>
      <c r="I38" s="1522"/>
      <c r="J38" s="1523"/>
      <c r="K38" s="116" t="s">
        <v>921</v>
      </c>
      <c r="L38" s="117" t="s">
        <v>390</v>
      </c>
      <c r="M38" s="117" t="s">
        <v>428</v>
      </c>
    </row>
    <row r="39" spans="1:13" ht="15.75" hidden="1" thickBot="1">
      <c r="A39" s="812" t="s">
        <v>696</v>
      </c>
      <c r="B39" s="511" t="s">
        <v>1340</v>
      </c>
      <c r="C39" s="813"/>
      <c r="D39" s="814"/>
      <c r="E39" s="815">
        <v>16.05</v>
      </c>
      <c r="F39" s="815">
        <v>16.45</v>
      </c>
      <c r="G39" s="815">
        <v>17.77</v>
      </c>
      <c r="H39" s="816" t="s">
        <v>696</v>
      </c>
      <c r="I39" s="511" t="s">
        <v>601</v>
      </c>
      <c r="J39" s="511"/>
      <c r="K39" s="815">
        <v>41.11</v>
      </c>
      <c r="L39" s="815">
        <v>42.12</v>
      </c>
      <c r="M39" s="815">
        <v>45.49</v>
      </c>
    </row>
    <row r="40" spans="1:13" ht="15.75" hidden="1" thickBot="1">
      <c r="A40" s="812" t="s">
        <v>696</v>
      </c>
      <c r="B40" s="511" t="s">
        <v>594</v>
      </c>
      <c r="C40" s="813"/>
      <c r="D40" s="814"/>
      <c r="E40" s="815">
        <v>23.65</v>
      </c>
      <c r="F40" s="815">
        <v>24.23</v>
      </c>
      <c r="G40" s="815">
        <v>26.16</v>
      </c>
      <c r="H40" s="816" t="s">
        <v>696</v>
      </c>
      <c r="I40" s="511" t="s">
        <v>1341</v>
      </c>
      <c r="J40" s="511"/>
      <c r="K40" s="810">
        <v>270.19</v>
      </c>
      <c r="L40" s="806">
        <v>276.83999999999997</v>
      </c>
      <c r="M40" s="810">
        <v>298.98</v>
      </c>
    </row>
    <row r="41" spans="1:13" ht="26.25" customHeight="1" thickBot="1">
      <c r="A41" s="1541" t="s">
        <v>1343</v>
      </c>
      <c r="B41" s="1542"/>
      <c r="C41" s="1542"/>
      <c r="D41" s="1542"/>
      <c r="E41" s="1542"/>
      <c r="F41" s="1542"/>
      <c r="G41" s="1542"/>
      <c r="H41" s="1542"/>
      <c r="I41" s="1542"/>
      <c r="J41" s="1542"/>
      <c r="K41" s="1542"/>
      <c r="L41" s="1542"/>
      <c r="M41" s="1543"/>
    </row>
    <row r="42" spans="1:13" ht="15" thickBot="1">
      <c r="A42" s="1538" t="s">
        <v>923</v>
      </c>
      <c r="B42" s="1539"/>
      <c r="C42" s="1540"/>
      <c r="D42" s="217" t="s">
        <v>921</v>
      </c>
      <c r="E42" s="218" t="s">
        <v>921</v>
      </c>
      <c r="F42" s="219" t="s">
        <v>390</v>
      </c>
      <c r="G42" s="219" t="s">
        <v>428</v>
      </c>
      <c r="H42" s="1538" t="s">
        <v>923</v>
      </c>
      <c r="I42" s="1539"/>
      <c r="J42" s="1540"/>
      <c r="K42" s="218" t="s">
        <v>921</v>
      </c>
      <c r="L42" s="219" t="s">
        <v>390</v>
      </c>
      <c r="M42" s="219" t="s">
        <v>428</v>
      </c>
    </row>
    <row r="43" spans="1:13" ht="15.75" thickBot="1">
      <c r="A43" s="1530" t="s">
        <v>1363</v>
      </c>
      <c r="B43" s="1533"/>
      <c r="C43" s="1534"/>
      <c r="D43" s="817"/>
      <c r="E43" s="815">
        <v>22.83</v>
      </c>
      <c r="F43" s="815">
        <v>23.39</v>
      </c>
      <c r="G43" s="815">
        <v>25.26</v>
      </c>
      <c r="H43" s="1535" t="s">
        <v>1372</v>
      </c>
      <c r="I43" s="1536"/>
      <c r="J43" s="1537"/>
      <c r="K43" s="815">
        <v>62.28</v>
      </c>
      <c r="L43" s="815">
        <v>63.81</v>
      </c>
      <c r="M43" s="815">
        <v>68.91</v>
      </c>
    </row>
    <row r="44" spans="1:13" ht="15.75" thickBot="1">
      <c r="A44" s="1530" t="s">
        <v>1364</v>
      </c>
      <c r="B44" s="1533"/>
      <c r="C44" s="1534"/>
      <c r="D44" s="817"/>
      <c r="E44" s="815">
        <v>23.36</v>
      </c>
      <c r="F44" s="815">
        <v>23.94</v>
      </c>
      <c r="G44" s="815">
        <v>25.85</v>
      </c>
      <c r="H44" s="1530" t="s">
        <v>1368</v>
      </c>
      <c r="I44" s="1531"/>
      <c r="J44" s="1532"/>
      <c r="K44" s="815">
        <v>85.62</v>
      </c>
      <c r="L44" s="815">
        <v>87.72</v>
      </c>
      <c r="M44" s="815">
        <v>94.74</v>
      </c>
    </row>
    <row r="45" spans="1:13" ht="15.75" thickBot="1">
      <c r="A45" s="1530" t="s">
        <v>1365</v>
      </c>
      <c r="B45" s="1533"/>
      <c r="C45" s="1534"/>
      <c r="D45" s="817"/>
      <c r="E45" s="815">
        <v>30.03</v>
      </c>
      <c r="F45" s="815">
        <v>30.77</v>
      </c>
      <c r="G45" s="815">
        <v>33.229999999999997</v>
      </c>
      <c r="H45" s="1530" t="s">
        <v>1369</v>
      </c>
      <c r="I45" s="1531"/>
      <c r="J45" s="1532"/>
      <c r="K45" s="815">
        <v>101.19</v>
      </c>
      <c r="L45" s="815">
        <v>103.68</v>
      </c>
      <c r="M45" s="815">
        <v>111.98</v>
      </c>
    </row>
    <row r="46" spans="1:13" ht="15.75" thickBot="1">
      <c r="A46" s="1530" t="s">
        <v>1366</v>
      </c>
      <c r="B46" s="1533"/>
      <c r="C46" s="1534"/>
      <c r="D46" s="817"/>
      <c r="E46" s="815">
        <v>40.61</v>
      </c>
      <c r="F46" s="815">
        <v>41.61</v>
      </c>
      <c r="G46" s="815">
        <v>44.93</v>
      </c>
      <c r="H46" s="1530" t="s">
        <v>1370</v>
      </c>
      <c r="I46" s="1531"/>
      <c r="J46" s="1532"/>
      <c r="K46" s="815">
        <v>120.2</v>
      </c>
      <c r="L46" s="815">
        <v>123.16</v>
      </c>
      <c r="M46" s="815">
        <v>133.01</v>
      </c>
    </row>
    <row r="47" spans="1:13" ht="15.75" thickBot="1">
      <c r="A47" s="1530" t="s">
        <v>1367</v>
      </c>
      <c r="B47" s="1533"/>
      <c r="C47" s="1534"/>
      <c r="D47" s="817"/>
      <c r="E47" s="815">
        <v>51.17</v>
      </c>
      <c r="F47" s="815">
        <v>52.43</v>
      </c>
      <c r="G47" s="815">
        <v>56.62</v>
      </c>
      <c r="H47" s="1530" t="s">
        <v>1371</v>
      </c>
      <c r="I47" s="1531"/>
      <c r="J47" s="1532"/>
      <c r="K47" s="815">
        <v>147.91</v>
      </c>
      <c r="L47" s="815">
        <v>151.54</v>
      </c>
      <c r="M47" s="815">
        <v>163.66999999999999</v>
      </c>
    </row>
    <row r="48" spans="1:13" ht="29.25" customHeight="1" thickBot="1">
      <c r="A48" s="1511" t="s">
        <v>1032</v>
      </c>
      <c r="B48" s="1517"/>
      <c r="C48" s="1517"/>
      <c r="D48" s="1517"/>
      <c r="E48" s="1517"/>
      <c r="F48" s="1517"/>
      <c r="G48" s="1517"/>
      <c r="H48" s="1517"/>
      <c r="I48" s="1517"/>
      <c r="J48" s="1517"/>
      <c r="K48" s="1517"/>
      <c r="L48" s="1517"/>
      <c r="M48" s="1518"/>
    </row>
    <row r="49" spans="1:13" ht="15" thickBot="1">
      <c r="A49" s="1521" t="s">
        <v>923</v>
      </c>
      <c r="B49" s="1522"/>
      <c r="C49" s="1523"/>
      <c r="D49" s="110" t="s">
        <v>921</v>
      </c>
      <c r="E49" s="116" t="s">
        <v>921</v>
      </c>
      <c r="F49" s="117" t="s">
        <v>390</v>
      </c>
      <c r="G49" s="117" t="s">
        <v>428</v>
      </c>
      <c r="H49" s="1521" t="s">
        <v>923</v>
      </c>
      <c r="I49" s="1522"/>
      <c r="J49" s="1523"/>
      <c r="K49" s="116" t="s">
        <v>921</v>
      </c>
      <c r="L49" s="117" t="s">
        <v>390</v>
      </c>
      <c r="M49" s="117" t="s">
        <v>428</v>
      </c>
    </row>
    <row r="50" spans="1:13" ht="15.75" thickBot="1">
      <c r="A50" s="106" t="s">
        <v>78</v>
      </c>
      <c r="B50" s="125" t="s">
        <v>79</v>
      </c>
      <c r="C50" s="126"/>
      <c r="D50" s="118"/>
      <c r="E50" s="210">
        <v>52.66</v>
      </c>
      <c r="F50" s="210">
        <v>53.95</v>
      </c>
      <c r="G50" s="212">
        <v>58.27</v>
      </c>
      <c r="H50" s="106" t="s">
        <v>78</v>
      </c>
      <c r="I50" s="125" t="s">
        <v>80</v>
      </c>
      <c r="J50" s="126"/>
      <c r="K50" s="210">
        <v>235.16</v>
      </c>
      <c r="L50" s="210">
        <v>240.94</v>
      </c>
      <c r="M50" s="210">
        <v>260.20999999999998</v>
      </c>
    </row>
    <row r="51" spans="1:13" ht="15.75" thickBot="1">
      <c r="A51" s="106" t="s">
        <v>78</v>
      </c>
      <c r="B51" s="125" t="s">
        <v>81</v>
      </c>
      <c r="C51" s="126"/>
      <c r="D51" s="118"/>
      <c r="E51" s="210">
        <v>65.06</v>
      </c>
      <c r="F51" s="210">
        <v>66.66</v>
      </c>
      <c r="G51" s="212">
        <v>71.989999999999995</v>
      </c>
      <c r="H51" s="106" t="s">
        <v>78</v>
      </c>
      <c r="I51" s="125" t="s">
        <v>82</v>
      </c>
      <c r="J51" s="126"/>
      <c r="K51" s="210">
        <v>287.05</v>
      </c>
      <c r="L51" s="210">
        <v>294.11</v>
      </c>
      <c r="M51" s="210">
        <v>317.64</v>
      </c>
    </row>
    <row r="52" spans="1:13" ht="15.75" thickBot="1">
      <c r="A52" s="106" t="s">
        <v>78</v>
      </c>
      <c r="B52" s="125" t="s">
        <v>83</v>
      </c>
      <c r="C52" s="126"/>
      <c r="D52" s="118"/>
      <c r="E52" s="210">
        <v>81.239999999999995</v>
      </c>
      <c r="F52" s="210">
        <v>83.24</v>
      </c>
      <c r="G52" s="212">
        <v>89.89</v>
      </c>
      <c r="H52" s="106" t="s">
        <v>78</v>
      </c>
      <c r="I52" s="125" t="s">
        <v>84</v>
      </c>
      <c r="J52" s="126"/>
      <c r="K52" s="210">
        <v>350.65</v>
      </c>
      <c r="L52" s="210">
        <v>359.27</v>
      </c>
      <c r="M52" s="210">
        <v>388.01</v>
      </c>
    </row>
    <row r="53" spans="1:13" ht="15.75" thickBot="1">
      <c r="A53" s="106" t="s">
        <v>78</v>
      </c>
      <c r="B53" s="125" t="s">
        <v>85</v>
      </c>
      <c r="C53" s="126"/>
      <c r="D53" s="118"/>
      <c r="E53" s="210">
        <v>126.25</v>
      </c>
      <c r="F53" s="210">
        <v>129.35</v>
      </c>
      <c r="G53" s="212">
        <v>139.69999999999999</v>
      </c>
      <c r="H53" s="106" t="s">
        <v>78</v>
      </c>
      <c r="I53" s="125" t="s">
        <v>86</v>
      </c>
      <c r="J53" s="126"/>
      <c r="K53" s="210">
        <v>390.27</v>
      </c>
      <c r="L53" s="210">
        <v>399.87</v>
      </c>
      <c r="M53" s="210">
        <v>431.85</v>
      </c>
    </row>
    <row r="54" spans="1:13" ht="15.75" thickBot="1">
      <c r="A54" s="106" t="s">
        <v>78</v>
      </c>
      <c r="B54" s="125" t="s">
        <v>87</v>
      </c>
      <c r="C54" s="126"/>
      <c r="D54" s="118"/>
      <c r="E54" s="210">
        <v>165.47</v>
      </c>
      <c r="F54" s="210">
        <v>169.54</v>
      </c>
      <c r="G54" s="212">
        <v>183.1</v>
      </c>
      <c r="H54" s="106" t="s">
        <v>78</v>
      </c>
      <c r="I54" s="125" t="s">
        <v>88</v>
      </c>
      <c r="J54" s="126"/>
      <c r="K54" s="210">
        <v>514.39</v>
      </c>
      <c r="L54" s="210">
        <v>527.04</v>
      </c>
      <c r="M54" s="210">
        <v>569.21</v>
      </c>
    </row>
    <row r="55" spans="1:13" ht="24" customHeight="1" thickBot="1">
      <c r="A55" s="1511" t="s">
        <v>1033</v>
      </c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8"/>
    </row>
    <row r="56" spans="1:13" ht="15" thickBot="1">
      <c r="A56" s="1521" t="s">
        <v>923</v>
      </c>
      <c r="B56" s="1522"/>
      <c r="C56" s="1523"/>
      <c r="D56" s="110" t="s">
        <v>921</v>
      </c>
      <c r="E56" s="116" t="s">
        <v>921</v>
      </c>
      <c r="F56" s="117" t="s">
        <v>390</v>
      </c>
      <c r="G56" s="117" t="s">
        <v>428</v>
      </c>
      <c r="H56" s="1521" t="s">
        <v>923</v>
      </c>
      <c r="I56" s="1522"/>
      <c r="J56" s="1523"/>
      <c r="K56" s="116" t="s">
        <v>921</v>
      </c>
      <c r="L56" s="117" t="s">
        <v>390</v>
      </c>
      <c r="M56" s="117" t="s">
        <v>428</v>
      </c>
    </row>
    <row r="57" spans="1:13" ht="15.75" thickBot="1">
      <c r="A57" s="106" t="s">
        <v>89</v>
      </c>
      <c r="B57" s="125" t="s">
        <v>90</v>
      </c>
      <c r="C57" s="126"/>
      <c r="D57" s="118"/>
      <c r="E57" s="210">
        <v>33.99</v>
      </c>
      <c r="F57" s="210">
        <v>34.83</v>
      </c>
      <c r="G57" s="210">
        <v>37.61</v>
      </c>
      <c r="H57" s="130" t="s">
        <v>89</v>
      </c>
      <c r="I57" s="125" t="s">
        <v>91</v>
      </c>
      <c r="J57" s="125"/>
      <c r="K57" s="211">
        <v>66.48</v>
      </c>
      <c r="L57" s="211">
        <v>68.11</v>
      </c>
      <c r="M57" s="211">
        <v>73.56</v>
      </c>
    </row>
    <row r="58" spans="1:13" ht="15.75" thickBot="1">
      <c r="A58" s="106" t="s">
        <v>89</v>
      </c>
      <c r="B58" s="125" t="s">
        <v>92</v>
      </c>
      <c r="C58" s="126"/>
      <c r="D58" s="118"/>
      <c r="E58" s="210">
        <v>56.53</v>
      </c>
      <c r="F58" s="210">
        <v>57.92</v>
      </c>
      <c r="G58" s="210">
        <v>62.55</v>
      </c>
      <c r="H58" s="130" t="s">
        <v>89</v>
      </c>
      <c r="I58" s="125" t="s">
        <v>93</v>
      </c>
      <c r="J58" s="125"/>
      <c r="K58" s="211">
        <v>92.99</v>
      </c>
      <c r="L58" s="211">
        <v>95.28</v>
      </c>
      <c r="M58" s="211">
        <v>102.9</v>
      </c>
    </row>
    <row r="59" spans="1:13" ht="15">
      <c r="A59" s="141"/>
      <c r="B59" s="141"/>
      <c r="C59" s="141"/>
      <c r="D59" s="141"/>
      <c r="E59" s="141"/>
      <c r="F59" s="141"/>
    </row>
    <row r="60" spans="1:13" ht="15.75">
      <c r="A60" s="142" t="s">
        <v>579</v>
      </c>
      <c r="B60" s="141"/>
      <c r="C60" s="141"/>
      <c r="D60" s="141"/>
      <c r="E60" s="141"/>
      <c r="F60" s="141"/>
    </row>
    <row r="61" spans="1:13" ht="15.75">
      <c r="A61" s="142" t="s">
        <v>580</v>
      </c>
      <c r="B61" s="141"/>
      <c r="C61" s="141"/>
      <c r="D61" s="141"/>
      <c r="E61" s="141"/>
      <c r="F61" s="141"/>
    </row>
    <row r="62" spans="1:13" ht="15.75">
      <c r="A62" s="143" t="s">
        <v>578</v>
      </c>
      <c r="B62" s="141"/>
      <c r="C62" s="141"/>
      <c r="D62" s="141"/>
      <c r="E62" s="141"/>
      <c r="F62" s="141"/>
    </row>
  </sheetData>
  <mergeCells count="56">
    <mergeCell ref="H43:J43"/>
    <mergeCell ref="A43:C43"/>
    <mergeCell ref="A42:C42"/>
    <mergeCell ref="A22:C22"/>
    <mergeCell ref="A41:M41"/>
    <mergeCell ref="A30:C30"/>
    <mergeCell ref="H30:J30"/>
    <mergeCell ref="A37:M37"/>
    <mergeCell ref="A38:C38"/>
    <mergeCell ref="H38:J38"/>
    <mergeCell ref="H42:J42"/>
    <mergeCell ref="A29:M29"/>
    <mergeCell ref="A23:C23"/>
    <mergeCell ref="A56:C56"/>
    <mergeCell ref="H45:J45"/>
    <mergeCell ref="H56:J56"/>
    <mergeCell ref="H44:J44"/>
    <mergeCell ref="A48:M48"/>
    <mergeCell ref="A55:M55"/>
    <mergeCell ref="H49:J49"/>
    <mergeCell ref="H46:J46"/>
    <mergeCell ref="H47:J47"/>
    <mergeCell ref="A44:C44"/>
    <mergeCell ref="A45:C45"/>
    <mergeCell ref="A46:C46"/>
    <mergeCell ref="A47:C47"/>
    <mergeCell ref="A49:C49"/>
    <mergeCell ref="A21:M21"/>
    <mergeCell ref="H22:J22"/>
    <mergeCell ref="A16:C16"/>
    <mergeCell ref="A18:C18"/>
    <mergeCell ref="A17:C17"/>
    <mergeCell ref="H16:I16"/>
    <mergeCell ref="H17:I17"/>
    <mergeCell ref="H18:J18"/>
    <mergeCell ref="H19:J19"/>
    <mergeCell ref="H20:J20"/>
    <mergeCell ref="A19:C19"/>
    <mergeCell ref="A14:M14"/>
    <mergeCell ref="A20:C20"/>
    <mergeCell ref="B12:C12"/>
    <mergeCell ref="B13:C13"/>
    <mergeCell ref="A15:C15"/>
    <mergeCell ref="H15:J15"/>
    <mergeCell ref="I4:K4"/>
    <mergeCell ref="G1:M1"/>
    <mergeCell ref="G2:M2"/>
    <mergeCell ref="G3:M3"/>
    <mergeCell ref="B11:C11"/>
    <mergeCell ref="B10:C10"/>
    <mergeCell ref="A6:M6"/>
    <mergeCell ref="A7:C7"/>
    <mergeCell ref="H7:J7"/>
    <mergeCell ref="I8:J8"/>
    <mergeCell ref="B8:C8"/>
    <mergeCell ref="B9:C9"/>
  </mergeCells>
  <phoneticPr fontId="0" type="noConversion"/>
  <pageMargins left="0.62" right="0.74803149606299213" top="0.25" bottom="0.35" header="0.18" footer="0.3"/>
  <pageSetup paperSize="9" scale="71" orientation="portrait" r:id="rId1"/>
  <headerFooter alignWithMargins="0"/>
  <ignoredErrors>
    <ignoredError sqref="B39:B40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P74"/>
  <sheetViews>
    <sheetView zoomScale="115" zoomScaleNormal="115" workbookViewId="0">
      <selection activeCell="A8" sqref="A8:C8"/>
    </sheetView>
  </sheetViews>
  <sheetFormatPr defaultColWidth="9.140625" defaultRowHeight="12.75"/>
  <cols>
    <col min="1" max="1" width="11.85546875" style="1" bestFit="1" customWidth="1"/>
    <col min="2" max="3" width="6.7109375" style="1" bestFit="1" customWidth="1"/>
    <col min="4" max="4" width="2.7109375" style="1" customWidth="1"/>
    <col min="5" max="5" width="14.7109375" style="1" customWidth="1"/>
    <col min="6" max="6" width="8.140625" style="1" customWidth="1"/>
    <col min="7" max="7" width="9.85546875" style="1" customWidth="1"/>
    <col min="8" max="8" width="2.140625" style="1" customWidth="1"/>
    <col min="9" max="9" width="15.85546875" style="1" customWidth="1"/>
    <col min="10" max="10" width="6.7109375" style="1" bestFit="1" customWidth="1"/>
    <col min="11" max="11" width="7.28515625" style="1" customWidth="1"/>
    <col min="12" max="12" width="2.28515625" style="1" customWidth="1"/>
    <col min="13" max="13" width="14.7109375" style="1" customWidth="1"/>
    <col min="14" max="14" width="10.140625" style="1" bestFit="1" customWidth="1"/>
    <col min="15" max="15" width="7.28515625" style="1" customWidth="1"/>
    <col min="16" max="16384" width="9.140625" style="1"/>
  </cols>
  <sheetData>
    <row r="1" spans="1:15" ht="16.5" customHeight="1">
      <c r="C1" s="46"/>
      <c r="D1" s="46"/>
      <c r="E1" s="46"/>
      <c r="F1" s="72"/>
      <c r="G1" s="72"/>
      <c r="H1" s="72"/>
      <c r="I1" s="72"/>
      <c r="J1" s="72"/>
      <c r="K1" s="72"/>
      <c r="L1" s="46"/>
      <c r="M1" s="46"/>
      <c r="N1" s="46"/>
      <c r="O1" s="46"/>
    </row>
    <row r="2" spans="1:15" ht="16.5" customHeight="1">
      <c r="C2" s="46"/>
      <c r="D2" s="46"/>
      <c r="E2" s="46"/>
      <c r="F2" s="72"/>
      <c r="G2" s="292"/>
      <c r="H2" s="292"/>
      <c r="I2" s="292"/>
      <c r="J2" s="292"/>
      <c r="K2" s="292"/>
      <c r="L2" s="46"/>
      <c r="M2" s="46"/>
      <c r="N2" s="46"/>
      <c r="O2" s="46"/>
    </row>
    <row r="3" spans="1:15" ht="15.75">
      <c r="A3" s="12"/>
      <c r="B3" s="12"/>
      <c r="C3" s="45"/>
      <c r="D3" s="45"/>
      <c r="E3" s="45"/>
      <c r="F3" s="45"/>
      <c r="G3" s="1405"/>
      <c r="H3" s="1405"/>
      <c r="I3" s="1405"/>
      <c r="J3" s="1405"/>
      <c r="K3" s="1405"/>
      <c r="L3" s="8"/>
      <c r="M3" s="45"/>
      <c r="N3" s="45"/>
      <c r="O3" s="45"/>
    </row>
    <row r="4" spans="1:15" ht="18">
      <c r="A4" s="15"/>
      <c r="B4" s="15"/>
      <c r="C4" s="45"/>
      <c r="D4" s="45"/>
      <c r="E4" s="45"/>
      <c r="F4" s="45"/>
      <c r="G4" s="1405"/>
      <c r="H4" s="1405"/>
      <c r="I4" s="1405"/>
      <c r="J4" s="1405"/>
      <c r="K4" s="1405"/>
      <c r="L4" s="1405"/>
      <c r="M4" s="1405"/>
      <c r="N4" s="1405"/>
      <c r="O4" s="45"/>
    </row>
    <row r="5" spans="1:15" s="7" customFormat="1" ht="12.75" customHeight="1">
      <c r="B5" s="12"/>
      <c r="C5" s="12"/>
      <c r="D5" s="12"/>
      <c r="E5" s="12"/>
      <c r="F5" s="12"/>
      <c r="G5" s="1407"/>
      <c r="H5" s="1407"/>
      <c r="I5" s="1407"/>
      <c r="J5" s="1407"/>
      <c r="K5" s="1407"/>
      <c r="L5" s="8"/>
      <c r="M5" s="12"/>
      <c r="N5" s="12"/>
      <c r="O5" s="49"/>
    </row>
    <row r="6" spans="1:15" ht="12" customHeight="1">
      <c r="B6" s="12"/>
      <c r="C6" s="12"/>
      <c r="D6" s="12"/>
      <c r="E6" s="63"/>
      <c r="F6" s="17"/>
      <c r="G6" s="12"/>
      <c r="H6" s="12"/>
      <c r="I6" s="49"/>
      <c r="J6" s="12"/>
      <c r="K6" s="1160" t="s">
        <v>1510</v>
      </c>
      <c r="L6" s="1160"/>
      <c r="M6" s="1160"/>
      <c r="N6" s="1021">
        <f ca="1">TODAY()</f>
        <v>43816</v>
      </c>
      <c r="O6" s="49"/>
    </row>
    <row r="7" spans="1:15" ht="15.75" thickBot="1">
      <c r="B7" s="12"/>
      <c r="C7" s="12"/>
      <c r="D7" s="12"/>
      <c r="E7" s="63"/>
      <c r="F7" s="17"/>
      <c r="G7" s="12"/>
      <c r="H7" s="12"/>
      <c r="I7" s="49"/>
      <c r="J7" s="12"/>
      <c r="K7" s="16"/>
      <c r="L7" s="12"/>
      <c r="M7" s="12"/>
      <c r="N7" s="12"/>
      <c r="O7" s="49"/>
    </row>
    <row r="8" spans="1:15">
      <c r="A8" s="1591" t="s">
        <v>697</v>
      </c>
      <c r="B8" s="1592"/>
      <c r="C8" s="1593"/>
      <c r="D8" s="18"/>
      <c r="E8" s="1591" t="s">
        <v>698</v>
      </c>
      <c r="F8" s="1592"/>
      <c r="G8" s="1593"/>
      <c r="H8" s="19"/>
      <c r="I8" s="1591" t="s">
        <v>699</v>
      </c>
      <c r="J8" s="1592"/>
      <c r="K8" s="1593"/>
      <c r="L8" s="19"/>
      <c r="M8" s="1591" t="s">
        <v>700</v>
      </c>
      <c r="N8" s="1592"/>
      <c r="O8" s="1593"/>
    </row>
    <row r="9" spans="1:15" ht="13.5" thickBot="1">
      <c r="A9" s="1594" t="s">
        <v>701</v>
      </c>
      <c r="B9" s="1595"/>
      <c r="C9" s="1596"/>
      <c r="D9" s="18"/>
      <c r="E9" s="1594" t="s">
        <v>702</v>
      </c>
      <c r="F9" s="1595"/>
      <c r="G9" s="1596"/>
      <c r="H9" s="19"/>
      <c r="I9" s="1594" t="s">
        <v>703</v>
      </c>
      <c r="J9" s="1595"/>
      <c r="K9" s="1596"/>
      <c r="L9" s="19"/>
      <c r="M9" s="1594" t="s">
        <v>703</v>
      </c>
      <c r="N9" s="1595"/>
      <c r="O9" s="1596"/>
    </row>
    <row r="10" spans="1:15">
      <c r="A10" s="503"/>
      <c r="B10" s="504"/>
      <c r="C10" s="505"/>
      <c r="D10" s="18"/>
      <c r="E10" s="503"/>
      <c r="F10" s="504"/>
      <c r="G10" s="505"/>
      <c r="H10" s="19"/>
      <c r="I10" s="503"/>
      <c r="J10" s="504"/>
      <c r="K10" s="505"/>
      <c r="L10" s="19"/>
      <c r="M10" s="503"/>
      <c r="N10" s="504"/>
      <c r="O10" s="505"/>
    </row>
    <row r="11" spans="1:15" ht="21" customHeight="1" thickBot="1">
      <c r="A11" s="23"/>
      <c r="B11" s="18"/>
      <c r="C11" s="24"/>
      <c r="D11" s="18"/>
      <c r="E11" s="23"/>
      <c r="F11" s="18"/>
      <c r="G11" s="24"/>
      <c r="H11" s="19"/>
      <c r="I11" s="23"/>
      <c r="J11" s="18"/>
      <c r="K11" s="24"/>
      <c r="L11" s="19"/>
      <c r="M11" s="23"/>
      <c r="N11" s="18"/>
      <c r="O11" s="24"/>
    </row>
    <row r="12" spans="1:15" ht="13.5" hidden="1" thickBot="1">
      <c r="A12" s="20"/>
      <c r="B12" s="21"/>
      <c r="C12" s="22"/>
      <c r="D12" s="18"/>
      <c r="E12" s="20"/>
      <c r="F12" s="21"/>
      <c r="G12" s="22"/>
      <c r="H12" s="19"/>
      <c r="I12" s="20"/>
      <c r="J12" s="21"/>
      <c r="K12" s="22"/>
      <c r="L12" s="19"/>
      <c r="M12" s="20"/>
      <c r="N12" s="21"/>
      <c r="O12" s="22"/>
    </row>
    <row r="13" spans="1:15" ht="14.25" customHeight="1" thickBot="1">
      <c r="A13" s="261" t="s">
        <v>546</v>
      </c>
      <c r="B13" s="261" t="s">
        <v>95</v>
      </c>
      <c r="C13" s="261" t="s">
        <v>547</v>
      </c>
      <c r="D13" s="18"/>
      <c r="E13" s="261" t="s">
        <v>546</v>
      </c>
      <c r="F13" s="261" t="s">
        <v>95</v>
      </c>
      <c r="G13" s="261" t="s">
        <v>547</v>
      </c>
      <c r="H13" s="19"/>
      <c r="I13" s="261" t="s">
        <v>546</v>
      </c>
      <c r="J13" s="261" t="s">
        <v>95</v>
      </c>
      <c r="K13" s="261" t="s">
        <v>547</v>
      </c>
      <c r="L13" s="19"/>
      <c r="M13" s="261" t="s">
        <v>546</v>
      </c>
      <c r="N13" s="261" t="s">
        <v>95</v>
      </c>
      <c r="O13" s="261" t="s">
        <v>547</v>
      </c>
    </row>
    <row r="14" spans="1:15">
      <c r="A14" s="842" t="s">
        <v>704</v>
      </c>
      <c r="B14" s="843">
        <v>1.2</v>
      </c>
      <c r="C14" s="844">
        <v>1.28</v>
      </c>
      <c r="D14" s="19"/>
      <c r="E14" s="850" t="s">
        <v>969</v>
      </c>
      <c r="F14" s="844">
        <v>0.7</v>
      </c>
      <c r="G14" s="844">
        <v>0.76</v>
      </c>
      <c r="H14" s="19"/>
      <c r="I14" s="852" t="s">
        <v>709</v>
      </c>
      <c r="J14" s="853">
        <v>1.34</v>
      </c>
      <c r="K14" s="853">
        <v>1.45</v>
      </c>
      <c r="L14" s="19"/>
      <c r="M14" s="50" t="s">
        <v>706</v>
      </c>
      <c r="N14" s="844">
        <v>2.2599999999999998</v>
      </c>
      <c r="O14" s="856">
        <v>2.44</v>
      </c>
    </row>
    <row r="15" spans="1:15" ht="13.5" thickBot="1">
      <c r="A15" s="845" t="s">
        <v>707</v>
      </c>
      <c r="B15" s="846">
        <v>1.29</v>
      </c>
      <c r="C15" s="847">
        <v>1.38</v>
      </c>
      <c r="D15" s="19"/>
      <c r="E15" s="851" t="s">
        <v>968</v>
      </c>
      <c r="F15" s="847">
        <v>0.7</v>
      </c>
      <c r="G15" s="847">
        <v>0.76</v>
      </c>
      <c r="H15" s="19"/>
      <c r="I15" s="854" t="s">
        <v>713</v>
      </c>
      <c r="J15" s="847">
        <v>1.46</v>
      </c>
      <c r="K15" s="847">
        <v>1.58</v>
      </c>
      <c r="L15" s="19"/>
      <c r="M15" s="857" t="s">
        <v>710</v>
      </c>
      <c r="N15" s="858">
        <v>2.4900000000000002</v>
      </c>
      <c r="O15" s="859">
        <v>2.69</v>
      </c>
    </row>
    <row r="16" spans="1:15" ht="13.5" thickBot="1">
      <c r="A16" s="845" t="s">
        <v>711</v>
      </c>
      <c r="B16" s="846">
        <v>1.44</v>
      </c>
      <c r="C16" s="847">
        <v>1.55</v>
      </c>
      <c r="D16" s="19"/>
      <c r="E16" s="845" t="s">
        <v>705</v>
      </c>
      <c r="F16" s="847">
        <v>0.39</v>
      </c>
      <c r="G16" s="847">
        <v>0.42</v>
      </c>
      <c r="H16" s="19"/>
      <c r="I16" s="854" t="s">
        <v>718</v>
      </c>
      <c r="J16" s="847">
        <v>1.55</v>
      </c>
      <c r="K16" s="847">
        <v>1.6</v>
      </c>
      <c r="L16" s="19"/>
      <c r="M16" s="506"/>
      <c r="N16" s="507"/>
      <c r="O16" s="507"/>
    </row>
    <row r="17" spans="1:15">
      <c r="A17" s="845" t="s">
        <v>714</v>
      </c>
      <c r="B17" s="846">
        <v>2.2200000000000002</v>
      </c>
      <c r="C17" s="847">
        <v>2.4</v>
      </c>
      <c r="D17" s="19"/>
      <c r="E17" s="845" t="s">
        <v>708</v>
      </c>
      <c r="F17" s="847">
        <v>0.39</v>
      </c>
      <c r="G17" s="847">
        <v>0.42</v>
      </c>
      <c r="H17" s="19"/>
      <c r="I17" s="854" t="s">
        <v>719</v>
      </c>
      <c r="J17" s="847">
        <v>1.73</v>
      </c>
      <c r="K17" s="847">
        <v>1.87</v>
      </c>
      <c r="L17" s="19"/>
      <c r="M17" s="1591" t="s">
        <v>700</v>
      </c>
      <c r="N17" s="1592"/>
      <c r="O17" s="1593"/>
    </row>
    <row r="18" spans="1:15" ht="13.5" thickBot="1">
      <c r="A18" s="845" t="s">
        <v>716</v>
      </c>
      <c r="B18" s="846">
        <v>2.25</v>
      </c>
      <c r="C18" s="847">
        <v>2.42</v>
      </c>
      <c r="D18" s="19"/>
      <c r="E18" s="845" t="s">
        <v>712</v>
      </c>
      <c r="F18" s="847">
        <v>0.39</v>
      </c>
      <c r="G18" s="847">
        <v>0.42</v>
      </c>
      <c r="H18" s="19"/>
      <c r="I18" s="855" t="s">
        <v>722</v>
      </c>
      <c r="J18" s="52">
        <v>1.97</v>
      </c>
      <c r="K18" s="52">
        <v>2.13</v>
      </c>
      <c r="L18" s="19"/>
      <c r="M18" s="1594" t="s">
        <v>720</v>
      </c>
      <c r="N18" s="1595"/>
      <c r="O18" s="1596"/>
    </row>
    <row r="19" spans="1:15" ht="13.5" thickBot="1">
      <c r="A19" s="845" t="s">
        <v>723</v>
      </c>
      <c r="B19" s="846">
        <v>1.7</v>
      </c>
      <c r="C19" s="847">
        <v>1.83</v>
      </c>
      <c r="D19" s="19"/>
      <c r="E19" s="845" t="s">
        <v>715</v>
      </c>
      <c r="F19" s="847">
        <v>0.39</v>
      </c>
      <c r="G19" s="847">
        <v>0.42</v>
      </c>
      <c r="H19" s="19"/>
      <c r="L19" s="19"/>
      <c r="M19" s="503"/>
      <c r="N19" s="504"/>
      <c r="O19" s="505"/>
    </row>
    <row r="20" spans="1:15" ht="13.5" thickBot="1">
      <c r="A20" s="845" t="s">
        <v>725</v>
      </c>
      <c r="B20" s="846">
        <v>1.97</v>
      </c>
      <c r="C20" s="847">
        <v>2.08</v>
      </c>
      <c r="D20" s="19"/>
      <c r="E20" s="845" t="s">
        <v>717</v>
      </c>
      <c r="F20" s="847">
        <v>0.56000000000000005</v>
      </c>
      <c r="G20" s="847">
        <v>0.6</v>
      </c>
      <c r="H20" s="19"/>
      <c r="I20" s="1591" t="s">
        <v>699</v>
      </c>
      <c r="J20" s="1592"/>
      <c r="K20" s="1593"/>
      <c r="L20" s="19"/>
      <c r="M20" s="23"/>
      <c r="N20" s="18"/>
      <c r="O20" s="24"/>
    </row>
    <row r="21" spans="1:15" ht="13.5" thickBot="1">
      <c r="A21" s="845" t="s">
        <v>727</v>
      </c>
      <c r="B21" s="846">
        <v>2.5099999999999998</v>
      </c>
      <c r="C21" s="847">
        <v>2.67</v>
      </c>
      <c r="D21" s="19"/>
      <c r="E21" s="845" t="s">
        <v>1374</v>
      </c>
      <c r="F21" s="847">
        <v>0.86</v>
      </c>
      <c r="G21" s="847">
        <v>0.92</v>
      </c>
      <c r="H21" s="19"/>
      <c r="I21" s="1594" t="s">
        <v>720</v>
      </c>
      <c r="J21" s="1595"/>
      <c r="K21" s="1596"/>
      <c r="L21" s="19"/>
      <c r="M21" s="261" t="s">
        <v>546</v>
      </c>
      <c r="N21" s="261" t="s">
        <v>95</v>
      </c>
      <c r="O21" s="261" t="s">
        <v>547</v>
      </c>
    </row>
    <row r="22" spans="1:15">
      <c r="A22" s="845" t="s">
        <v>730</v>
      </c>
      <c r="B22" s="846">
        <v>2.5099999999999998</v>
      </c>
      <c r="C22" s="847">
        <v>2.67</v>
      </c>
      <c r="D22" s="19"/>
      <c r="E22" s="845" t="s">
        <v>721</v>
      </c>
      <c r="F22" s="847">
        <v>1.2</v>
      </c>
      <c r="G22" s="847">
        <v>1.3</v>
      </c>
      <c r="H22" s="19"/>
      <c r="I22" s="503"/>
      <c r="J22" s="504"/>
      <c r="K22" s="505"/>
      <c r="L22" s="19"/>
      <c r="M22" s="50" t="s">
        <v>729</v>
      </c>
      <c r="N22" s="844">
        <v>2.5499999999999998</v>
      </c>
      <c r="O22" s="856">
        <v>2.76</v>
      </c>
    </row>
    <row r="23" spans="1:15" ht="13.5" thickBot="1">
      <c r="A23" s="845" t="s">
        <v>733</v>
      </c>
      <c r="B23" s="846">
        <v>3.18</v>
      </c>
      <c r="C23" s="847">
        <v>3.38</v>
      </c>
      <c r="D23" s="19"/>
      <c r="E23" s="845" t="s">
        <v>724</v>
      </c>
      <c r="F23" s="847">
        <v>1.56</v>
      </c>
      <c r="G23" s="847">
        <v>1.68</v>
      </c>
      <c r="H23" s="19"/>
      <c r="I23" s="23"/>
      <c r="J23" s="18"/>
      <c r="K23" s="24"/>
      <c r="L23" s="19"/>
      <c r="M23" s="855" t="s">
        <v>732</v>
      </c>
      <c r="N23" s="52">
        <v>2.71</v>
      </c>
      <c r="O23" s="860">
        <v>2.92</v>
      </c>
    </row>
    <row r="24" spans="1:15" ht="13.5" thickBot="1">
      <c r="A24" s="845" t="s">
        <v>735</v>
      </c>
      <c r="B24" s="846">
        <v>3.54</v>
      </c>
      <c r="C24" s="847">
        <v>3.75</v>
      </c>
      <c r="D24" s="19"/>
      <c r="E24" s="845" t="s">
        <v>726</v>
      </c>
      <c r="F24" s="847">
        <v>1.95</v>
      </c>
      <c r="G24" s="847">
        <v>2.1</v>
      </c>
      <c r="H24" s="19"/>
      <c r="I24" s="261" t="s">
        <v>546</v>
      </c>
      <c r="J24" s="261" t="s">
        <v>95</v>
      </c>
      <c r="K24" s="261" t="s">
        <v>547</v>
      </c>
      <c r="L24" s="19"/>
    </row>
    <row r="25" spans="1:15">
      <c r="A25" s="845" t="s">
        <v>737</v>
      </c>
      <c r="B25" s="846">
        <v>4.3</v>
      </c>
      <c r="C25" s="847">
        <v>4.63</v>
      </c>
      <c r="D25" s="19"/>
      <c r="E25" s="845" t="s">
        <v>728</v>
      </c>
      <c r="F25" s="847">
        <v>3.22</v>
      </c>
      <c r="G25" s="847">
        <v>3.48</v>
      </c>
      <c r="H25" s="19"/>
      <c r="I25" s="50" t="s">
        <v>741</v>
      </c>
      <c r="J25" s="844">
        <v>0.88</v>
      </c>
      <c r="K25" s="844">
        <v>0.95</v>
      </c>
      <c r="L25" s="19"/>
      <c r="M25" s="1591" t="s">
        <v>1253</v>
      </c>
      <c r="N25" s="1592"/>
      <c r="O25" s="1593"/>
    </row>
    <row r="26" spans="1:15" ht="13.5" thickBot="1">
      <c r="A26" s="845" t="s">
        <v>738</v>
      </c>
      <c r="B26" s="846">
        <v>5.31</v>
      </c>
      <c r="C26" s="847">
        <v>5.73</v>
      </c>
      <c r="D26" s="19"/>
      <c r="E26" s="845" t="s">
        <v>731</v>
      </c>
      <c r="F26" s="847">
        <v>3.76</v>
      </c>
      <c r="G26" s="847">
        <v>4.07</v>
      </c>
      <c r="H26" s="19"/>
      <c r="I26" s="852" t="s">
        <v>742</v>
      </c>
      <c r="J26" s="853">
        <v>1.2</v>
      </c>
      <c r="K26" s="853">
        <v>1.3</v>
      </c>
      <c r="L26" s="19"/>
      <c r="M26" s="1594" t="s">
        <v>1254</v>
      </c>
      <c r="N26" s="1595"/>
      <c r="O26" s="1596"/>
    </row>
    <row r="27" spans="1:15" ht="13.5" thickBot="1">
      <c r="A27" s="848" t="s">
        <v>739</v>
      </c>
      <c r="B27" s="849">
        <v>5.57</v>
      </c>
      <c r="C27" s="52">
        <v>6.01</v>
      </c>
      <c r="D27" s="19"/>
      <c r="E27" s="845" t="s">
        <v>734</v>
      </c>
      <c r="F27" s="847">
        <v>6.31</v>
      </c>
      <c r="G27" s="847">
        <v>6.81</v>
      </c>
      <c r="H27" s="19"/>
      <c r="I27" s="854" t="s">
        <v>743</v>
      </c>
      <c r="J27" s="847">
        <v>1.51</v>
      </c>
      <c r="K27" s="847">
        <v>1.63</v>
      </c>
      <c r="L27" s="19"/>
      <c r="M27" s="53"/>
      <c r="N27" s="28"/>
      <c r="O27" s="54"/>
    </row>
    <row r="28" spans="1:15" ht="13.5" thickBot="1">
      <c r="D28" s="19"/>
      <c r="E28" s="845" t="s">
        <v>736</v>
      </c>
      <c r="F28" s="847">
        <v>11.51</v>
      </c>
      <c r="G28" s="847">
        <v>12.43</v>
      </c>
      <c r="H28" s="19"/>
      <c r="I28" s="854" t="s">
        <v>746</v>
      </c>
      <c r="J28" s="847">
        <v>1.24</v>
      </c>
      <c r="K28" s="847">
        <v>1.33</v>
      </c>
      <c r="L28" s="19"/>
      <c r="M28" s="20"/>
      <c r="N28" s="21"/>
      <c r="O28" s="22"/>
    </row>
    <row r="29" spans="1:15" ht="13.5" thickBot="1">
      <c r="A29" s="1591" t="s">
        <v>697</v>
      </c>
      <c r="B29" s="1592"/>
      <c r="C29" s="1593"/>
      <c r="D29" s="19"/>
      <c r="E29" s="845" t="s">
        <v>970</v>
      </c>
      <c r="F29" s="847">
        <v>18.239999999999998</v>
      </c>
      <c r="G29" s="847">
        <v>19.7</v>
      </c>
      <c r="H29" s="19"/>
      <c r="I29" s="854" t="s">
        <v>749</v>
      </c>
      <c r="J29" s="847">
        <v>1.52</v>
      </c>
      <c r="K29" s="847">
        <v>1.64</v>
      </c>
      <c r="L29" s="19"/>
      <c r="M29" s="261" t="s">
        <v>546</v>
      </c>
      <c r="N29" s="261" t="s">
        <v>95</v>
      </c>
      <c r="O29" s="24" t="s">
        <v>547</v>
      </c>
    </row>
    <row r="30" spans="1:15" ht="13.5" thickBot="1">
      <c r="A30" s="1594" t="s">
        <v>744</v>
      </c>
      <c r="B30" s="1595"/>
      <c r="C30" s="1596"/>
      <c r="D30" s="19"/>
      <c r="E30" s="845" t="s">
        <v>971</v>
      </c>
      <c r="F30" s="847">
        <v>21.99</v>
      </c>
      <c r="G30" s="847">
        <v>23.75</v>
      </c>
      <c r="H30" s="19"/>
      <c r="I30" s="855" t="s">
        <v>752</v>
      </c>
      <c r="J30" s="52">
        <v>1.92</v>
      </c>
      <c r="K30" s="52">
        <v>2.08</v>
      </c>
      <c r="L30" s="19"/>
      <c r="M30" s="842" t="s">
        <v>745</v>
      </c>
      <c r="N30" s="844">
        <v>2.2599999999999998</v>
      </c>
      <c r="O30" s="844">
        <v>2.44</v>
      </c>
    </row>
    <row r="31" spans="1:15" ht="13.5" thickBot="1">
      <c r="A31" s="503"/>
      <c r="B31" s="504"/>
      <c r="C31" s="505"/>
      <c r="D31" s="19"/>
      <c r="E31" s="848" t="s">
        <v>972</v>
      </c>
      <c r="F31" s="52">
        <v>29.11</v>
      </c>
      <c r="G31" s="52">
        <v>31.43</v>
      </c>
      <c r="H31" s="19"/>
      <c r="L31" s="19"/>
      <c r="M31" s="845" t="s">
        <v>747</v>
      </c>
      <c r="N31" s="847">
        <v>2.6</v>
      </c>
      <c r="O31" s="847">
        <v>2.81</v>
      </c>
    </row>
    <row r="32" spans="1:15">
      <c r="A32" s="23"/>
      <c r="B32" s="18"/>
      <c r="C32" s="24"/>
      <c r="D32" s="19"/>
      <c r="E32" s="26"/>
      <c r="F32" s="55"/>
      <c r="G32" s="55"/>
      <c r="H32" s="19"/>
      <c r="I32" s="1591" t="s">
        <v>699</v>
      </c>
      <c r="J32" s="1592"/>
      <c r="K32" s="1593"/>
      <c r="L32" s="19"/>
      <c r="M32" s="845" t="s">
        <v>750</v>
      </c>
      <c r="N32" s="847">
        <v>4.8099999999999996</v>
      </c>
      <c r="O32" s="847">
        <v>5.19</v>
      </c>
    </row>
    <row r="33" spans="1:15" ht="13.5" thickBot="1">
      <c r="A33" s="23"/>
      <c r="B33" s="18"/>
      <c r="C33" s="24"/>
      <c r="D33" s="19"/>
      <c r="E33" s="26"/>
      <c r="F33" s="26"/>
      <c r="G33" s="27"/>
      <c r="H33" s="19"/>
      <c r="I33" s="1594" t="s">
        <v>759</v>
      </c>
      <c r="J33" s="1595"/>
      <c r="K33" s="1596"/>
      <c r="L33" s="19"/>
      <c r="M33" s="861" t="s">
        <v>1256</v>
      </c>
      <c r="N33" s="862">
        <v>10.5</v>
      </c>
      <c r="O33" s="862">
        <v>11.34</v>
      </c>
    </row>
    <row r="34" spans="1:15">
      <c r="A34" s="904" t="s">
        <v>546</v>
      </c>
      <c r="B34" s="904" t="s">
        <v>95</v>
      </c>
      <c r="C34" s="904" t="s">
        <v>547</v>
      </c>
      <c r="D34" s="19"/>
      <c r="E34" s="1591" t="s">
        <v>698</v>
      </c>
      <c r="F34" s="1592"/>
      <c r="G34" s="1593"/>
      <c r="H34" s="19"/>
      <c r="I34" s="503"/>
      <c r="J34" s="504"/>
      <c r="K34" s="505"/>
      <c r="L34" s="19"/>
      <c r="M34" s="861" t="s">
        <v>1257</v>
      </c>
      <c r="N34" s="862">
        <v>19.61</v>
      </c>
      <c r="O34" s="862">
        <v>21.17</v>
      </c>
    </row>
    <row r="35" spans="1:15" ht="13.5" thickBot="1">
      <c r="A35" s="845" t="s">
        <v>755</v>
      </c>
      <c r="B35" s="847">
        <v>1.51</v>
      </c>
      <c r="C35" s="847">
        <v>1.63</v>
      </c>
      <c r="D35" s="19"/>
      <c r="E35" s="1594" t="s">
        <v>740</v>
      </c>
      <c r="F35" s="1595"/>
      <c r="G35" s="1596"/>
      <c r="H35" s="19"/>
      <c r="I35" s="23"/>
      <c r="J35" s="18"/>
      <c r="K35" s="24"/>
      <c r="L35" s="19"/>
      <c r="M35" s="863" t="s">
        <v>1258</v>
      </c>
      <c r="N35" s="864">
        <v>31.01</v>
      </c>
      <c r="O35" s="864">
        <v>33.49</v>
      </c>
    </row>
    <row r="36" spans="1:15" ht="13.5" thickBot="1">
      <c r="A36" s="845" t="s">
        <v>757</v>
      </c>
      <c r="B36" s="847">
        <v>1.52</v>
      </c>
      <c r="C36" s="847">
        <v>1.64</v>
      </c>
      <c r="D36" s="19"/>
      <c r="E36" s="503"/>
      <c r="F36" s="504"/>
      <c r="G36" s="505"/>
      <c r="H36" s="19"/>
      <c r="I36" s="261" t="s">
        <v>546</v>
      </c>
      <c r="J36" s="261" t="s">
        <v>95</v>
      </c>
      <c r="K36" s="261" t="s">
        <v>547</v>
      </c>
      <c r="L36" s="19"/>
    </row>
    <row r="37" spans="1:15">
      <c r="A37" s="845" t="s">
        <v>760</v>
      </c>
      <c r="B37" s="847">
        <v>1.53</v>
      </c>
      <c r="C37" s="847">
        <v>1.65</v>
      </c>
      <c r="D37" s="19"/>
      <c r="E37" s="23"/>
      <c r="F37" s="18"/>
      <c r="G37" s="24"/>
      <c r="H37" s="19"/>
      <c r="I37" s="852" t="s">
        <v>1359</v>
      </c>
      <c r="J37" s="853">
        <v>2.13</v>
      </c>
      <c r="K37" s="903">
        <v>2.2999999999999998</v>
      </c>
      <c r="L37" s="19"/>
      <c r="M37" s="1591" t="s">
        <v>754</v>
      </c>
      <c r="N37" s="1592"/>
      <c r="O37" s="1593"/>
    </row>
    <row r="38" spans="1:15" ht="13.5" thickBot="1">
      <c r="A38" s="845" t="s">
        <v>763</v>
      </c>
      <c r="B38" s="847">
        <v>1.72</v>
      </c>
      <c r="C38" s="847">
        <v>1.86</v>
      </c>
      <c r="D38" s="19"/>
      <c r="E38" s="253"/>
      <c r="F38" s="7"/>
      <c r="G38" s="254"/>
      <c r="H38" s="19"/>
      <c r="I38" s="854" t="s">
        <v>1360</v>
      </c>
      <c r="J38" s="847">
        <v>2.62</v>
      </c>
      <c r="K38" s="895">
        <v>2.83</v>
      </c>
      <c r="L38" s="19"/>
      <c r="M38" s="1594" t="s">
        <v>302</v>
      </c>
      <c r="N38" s="1595"/>
      <c r="O38" s="1596"/>
    </row>
    <row r="39" spans="1:15" ht="13.5" thickBot="1">
      <c r="A39" s="845" t="s">
        <v>765</v>
      </c>
      <c r="B39" s="847">
        <v>1.72</v>
      </c>
      <c r="C39" s="847">
        <v>1.86</v>
      </c>
      <c r="D39" s="19"/>
      <c r="E39" s="261" t="s">
        <v>546</v>
      </c>
      <c r="F39" s="261" t="s">
        <v>95</v>
      </c>
      <c r="G39" s="261" t="s">
        <v>547</v>
      </c>
      <c r="H39" s="19"/>
      <c r="I39" s="852" t="s">
        <v>772</v>
      </c>
      <c r="J39" s="853">
        <v>3.16</v>
      </c>
      <c r="K39" s="903">
        <v>3.41</v>
      </c>
      <c r="L39" s="19"/>
      <c r="M39" s="30"/>
      <c r="N39" s="31"/>
      <c r="O39" s="32"/>
    </row>
    <row r="40" spans="1:15" ht="13.5" thickBot="1">
      <c r="A40" s="845" t="s">
        <v>768</v>
      </c>
      <c r="B40" s="847">
        <v>1.75</v>
      </c>
      <c r="C40" s="847">
        <v>1.89</v>
      </c>
      <c r="D40" s="19"/>
      <c r="E40" s="50" t="s">
        <v>748</v>
      </c>
      <c r="F40" s="897">
        <v>0.7</v>
      </c>
      <c r="G40" s="898">
        <v>0.76</v>
      </c>
      <c r="H40" s="19"/>
      <c r="I40" s="854" t="s">
        <v>774</v>
      </c>
      <c r="J40" s="847">
        <v>3.36</v>
      </c>
      <c r="K40" s="895">
        <v>3.63</v>
      </c>
      <c r="L40" s="19"/>
      <c r="M40" s="33"/>
      <c r="N40" s="34"/>
      <c r="O40" s="35"/>
    </row>
    <row r="41" spans="1:15" ht="13.5" thickBot="1">
      <c r="A41" s="845" t="s">
        <v>771</v>
      </c>
      <c r="B41" s="847">
        <v>3.03</v>
      </c>
      <c r="C41" s="847">
        <v>3.27</v>
      </c>
      <c r="D41" s="19"/>
      <c r="E41" s="854" t="s">
        <v>751</v>
      </c>
      <c r="F41" s="899">
        <v>0.7</v>
      </c>
      <c r="G41" s="900">
        <v>0.76</v>
      </c>
      <c r="H41" s="19"/>
      <c r="I41" s="855" t="s">
        <v>776</v>
      </c>
      <c r="J41" s="52">
        <v>4.16</v>
      </c>
      <c r="K41" s="860">
        <v>4.49</v>
      </c>
      <c r="L41" s="19"/>
      <c r="M41" s="261" t="s">
        <v>546</v>
      </c>
      <c r="N41" s="261" t="s">
        <v>95</v>
      </c>
      <c r="O41" s="24" t="s">
        <v>547</v>
      </c>
    </row>
    <row r="42" spans="1:15" ht="15" customHeight="1" thickBot="1">
      <c r="A42" s="845" t="s">
        <v>773</v>
      </c>
      <c r="B42" s="847">
        <v>3.03</v>
      </c>
      <c r="C42" s="847">
        <v>3.27</v>
      </c>
      <c r="D42" s="19"/>
      <c r="E42" s="854" t="s">
        <v>753</v>
      </c>
      <c r="F42" s="899">
        <v>0.93</v>
      </c>
      <c r="G42" s="900">
        <v>1</v>
      </c>
      <c r="H42" s="19"/>
      <c r="L42" s="19"/>
      <c r="M42" s="50" t="s">
        <v>767</v>
      </c>
      <c r="N42" s="844">
        <v>3.98</v>
      </c>
      <c r="O42" s="865">
        <v>4.3</v>
      </c>
    </row>
    <row r="43" spans="1:15" ht="15" customHeight="1" thickBot="1">
      <c r="A43" s="848" t="s">
        <v>775</v>
      </c>
      <c r="B43" s="52">
        <v>3.52</v>
      </c>
      <c r="C43" s="52">
        <v>3.8</v>
      </c>
      <c r="D43" s="19"/>
      <c r="E43" s="854" t="s">
        <v>756</v>
      </c>
      <c r="F43" s="899">
        <v>1.03</v>
      </c>
      <c r="G43" s="900">
        <v>1.1200000000000001</v>
      </c>
      <c r="H43" s="19"/>
      <c r="I43" s="1591" t="s">
        <v>699</v>
      </c>
      <c r="J43" s="1592"/>
      <c r="K43" s="1593"/>
      <c r="L43" s="19"/>
      <c r="M43" s="50" t="s">
        <v>770</v>
      </c>
      <c r="N43" s="52">
        <v>4.18</v>
      </c>
      <c r="O43" s="57">
        <v>4.51</v>
      </c>
    </row>
    <row r="44" spans="1:15" ht="13.5" thickBot="1">
      <c r="A44" s="26"/>
      <c r="B44" s="27"/>
      <c r="C44" s="27"/>
      <c r="D44" s="19"/>
      <c r="E44" s="854" t="s">
        <v>758</v>
      </c>
      <c r="F44" s="899">
        <v>1.39</v>
      </c>
      <c r="G44" s="900">
        <v>1.5</v>
      </c>
      <c r="H44" s="19"/>
      <c r="I44" s="1594" t="s">
        <v>778</v>
      </c>
      <c r="J44" s="1595"/>
      <c r="K44" s="1596"/>
      <c r="L44" s="19"/>
      <c r="M44" s="866" t="s">
        <v>1255</v>
      </c>
      <c r="N44" s="52">
        <v>5.23</v>
      </c>
      <c r="O44" s="52">
        <v>5.64</v>
      </c>
    </row>
    <row r="45" spans="1:15" ht="13.5" thickBot="1">
      <c r="A45" s="1591" t="s">
        <v>698</v>
      </c>
      <c r="B45" s="1592"/>
      <c r="C45" s="1593"/>
      <c r="D45" s="19"/>
      <c r="E45" s="854" t="s">
        <v>762</v>
      </c>
      <c r="F45" s="899">
        <v>1.67</v>
      </c>
      <c r="G45" s="900">
        <v>1.81</v>
      </c>
      <c r="H45" s="19"/>
      <c r="I45" s="503"/>
      <c r="J45" s="504"/>
      <c r="K45" s="505"/>
      <c r="L45" s="19"/>
    </row>
    <row r="46" spans="1:15" ht="13.5" thickBot="1">
      <c r="A46" s="1594" t="s">
        <v>779</v>
      </c>
      <c r="B46" s="1595"/>
      <c r="C46" s="1596"/>
      <c r="D46" s="19"/>
      <c r="E46" s="857" t="s">
        <v>764</v>
      </c>
      <c r="F46" s="899">
        <v>2.19</v>
      </c>
      <c r="G46" s="900">
        <v>2.36</v>
      </c>
      <c r="H46" s="19"/>
      <c r="I46" s="23"/>
      <c r="J46" s="18"/>
      <c r="K46" s="24"/>
      <c r="L46" s="19"/>
      <c r="M46" s="1591" t="s">
        <v>777</v>
      </c>
      <c r="N46" s="1592"/>
      <c r="O46" s="1593"/>
    </row>
    <row r="47" spans="1:15" ht="13.5" thickBot="1">
      <c r="A47" s="30"/>
      <c r="B47" s="31"/>
      <c r="C47" s="32"/>
      <c r="D47" s="19"/>
      <c r="E47" s="857" t="s">
        <v>766</v>
      </c>
      <c r="F47" s="899">
        <v>2.95</v>
      </c>
      <c r="G47" s="900">
        <v>3.18</v>
      </c>
      <c r="H47" s="19"/>
      <c r="I47" s="261" t="s">
        <v>546</v>
      </c>
      <c r="J47" s="261" t="s">
        <v>95</v>
      </c>
      <c r="K47" s="261" t="s">
        <v>547</v>
      </c>
      <c r="L47" s="19"/>
      <c r="M47" s="1594" t="s">
        <v>303</v>
      </c>
      <c r="N47" s="1595"/>
      <c r="O47" s="1596"/>
    </row>
    <row r="48" spans="1:15" ht="13.5" thickBot="1">
      <c r="A48" s="23"/>
      <c r="B48" s="18"/>
      <c r="C48" s="24"/>
      <c r="D48" s="19"/>
      <c r="E48" s="855" t="s">
        <v>769</v>
      </c>
      <c r="F48" s="901">
        <v>4.1100000000000003</v>
      </c>
      <c r="G48" s="902">
        <v>4.4400000000000004</v>
      </c>
      <c r="H48" s="19"/>
      <c r="I48" s="50" t="s">
        <v>786</v>
      </c>
      <c r="J48" s="868">
        <v>2.65</v>
      </c>
      <c r="K48" s="894">
        <v>2.86</v>
      </c>
      <c r="L48" s="19"/>
      <c r="M48" s="30"/>
      <c r="N48" s="31"/>
      <c r="O48" s="32"/>
    </row>
    <row r="49" spans="1:15" ht="13.5" thickBot="1">
      <c r="A49" s="261" t="s">
        <v>546</v>
      </c>
      <c r="B49" s="261" t="s">
        <v>95</v>
      </c>
      <c r="C49" s="261" t="s">
        <v>547</v>
      </c>
      <c r="D49" s="19"/>
      <c r="H49" s="19"/>
      <c r="I49" s="854" t="s">
        <v>789</v>
      </c>
      <c r="J49" s="847">
        <v>2.97</v>
      </c>
      <c r="K49" s="895">
        <v>3.21</v>
      </c>
      <c r="L49" s="19"/>
      <c r="M49" s="25"/>
      <c r="N49" s="27"/>
      <c r="O49" s="29"/>
    </row>
    <row r="50" spans="1:15" ht="13.5" thickBot="1">
      <c r="A50" s="867" t="s">
        <v>791</v>
      </c>
      <c r="B50" s="868">
        <v>1.84</v>
      </c>
      <c r="C50" s="894">
        <v>1.99</v>
      </c>
      <c r="D50" s="19"/>
      <c r="E50" s="1600" t="s">
        <v>1055</v>
      </c>
      <c r="F50" s="1601"/>
      <c r="G50" s="1602"/>
      <c r="H50" s="19"/>
      <c r="I50" s="855" t="s">
        <v>790</v>
      </c>
      <c r="J50" s="873"/>
      <c r="K50" s="896"/>
      <c r="L50" s="19"/>
      <c r="M50" s="261" t="s">
        <v>546</v>
      </c>
      <c r="N50" s="261" t="s">
        <v>95</v>
      </c>
      <c r="O50" s="261" t="s">
        <v>547</v>
      </c>
    </row>
    <row r="51" spans="1:15" ht="13.5" thickBot="1">
      <c r="A51" s="854" t="s">
        <v>792</v>
      </c>
      <c r="B51" s="847">
        <v>2.0299999999999998</v>
      </c>
      <c r="C51" s="895">
        <v>2.19</v>
      </c>
      <c r="D51" s="19"/>
      <c r="E51" s="1603"/>
      <c r="F51" s="1604"/>
      <c r="G51" s="1605"/>
      <c r="H51" s="19"/>
      <c r="L51" s="19"/>
      <c r="M51" s="867" t="s">
        <v>782</v>
      </c>
      <c r="N51" s="868">
        <v>4.25</v>
      </c>
      <c r="O51" s="869">
        <v>4.59</v>
      </c>
    </row>
    <row r="52" spans="1:15" ht="14.25" customHeight="1" thickBot="1">
      <c r="A52" s="872" t="s">
        <v>793</v>
      </c>
      <c r="B52" s="873">
        <v>4.24</v>
      </c>
      <c r="C52" s="896">
        <v>4.58</v>
      </c>
      <c r="D52" s="19"/>
      <c r="E52" s="1606"/>
      <c r="F52" s="1607"/>
      <c r="G52" s="1608"/>
      <c r="H52" s="19"/>
      <c r="I52" s="1582" t="s">
        <v>1373</v>
      </c>
      <c r="J52" s="1583"/>
      <c r="K52" s="1584"/>
      <c r="L52" s="19"/>
      <c r="M52" s="845" t="s">
        <v>784</v>
      </c>
      <c r="N52" s="870">
        <v>4.43</v>
      </c>
      <c r="O52" s="871">
        <v>4.78</v>
      </c>
    </row>
    <row r="53" spans="1:15" ht="14.25" customHeight="1" thickBot="1">
      <c r="D53" s="19"/>
      <c r="E53" s="30"/>
      <c r="F53" s="31"/>
      <c r="G53" s="32"/>
      <c r="H53" s="19"/>
      <c r="I53" s="1588" t="s">
        <v>930</v>
      </c>
      <c r="J53" s="1589"/>
      <c r="K53" s="1590"/>
      <c r="L53" s="19"/>
      <c r="M53" s="872" t="s">
        <v>787</v>
      </c>
      <c r="N53" s="873">
        <v>5.71</v>
      </c>
      <c r="O53" s="873">
        <v>6.17</v>
      </c>
    </row>
    <row r="54" spans="1:15" ht="13.5" hidden="1" customHeight="1" thickBot="1">
      <c r="A54" s="1567" t="s">
        <v>698</v>
      </c>
      <c r="B54" s="1568"/>
      <c r="C54" s="1569"/>
      <c r="D54" s="19"/>
      <c r="E54" s="253"/>
      <c r="F54" s="7"/>
      <c r="G54" s="254"/>
      <c r="H54" s="19"/>
      <c r="I54" s="255"/>
      <c r="J54" s="51"/>
      <c r="K54" s="256"/>
      <c r="L54" s="19"/>
      <c r="M54" s="50" t="s">
        <v>784</v>
      </c>
      <c r="N54" s="52">
        <v>2.46</v>
      </c>
      <c r="O54" s="57">
        <v>2.6</v>
      </c>
    </row>
    <row r="55" spans="1:15" ht="13.5" thickBot="1">
      <c r="A55" s="1582" t="s">
        <v>973</v>
      </c>
      <c r="B55" s="1583"/>
      <c r="C55" s="1584"/>
      <c r="D55" s="19"/>
      <c r="E55" s="253"/>
      <c r="F55" s="7"/>
      <c r="G55" s="254"/>
      <c r="H55" s="19"/>
      <c r="I55" s="255"/>
      <c r="J55" s="51"/>
      <c r="K55" s="256"/>
      <c r="L55" s="19"/>
    </row>
    <row r="56" spans="1:15" ht="13.5" customHeight="1" thickBot="1">
      <c r="A56" s="1585"/>
      <c r="B56" s="1586"/>
      <c r="C56" s="1587"/>
      <c r="D56" s="19"/>
      <c r="E56" s="23"/>
      <c r="F56" s="18"/>
      <c r="G56" s="24"/>
      <c r="H56" s="19"/>
      <c r="I56" s="253"/>
      <c r="J56" s="7"/>
      <c r="K56" s="254"/>
      <c r="L56" s="19"/>
      <c r="M56" s="1582" t="s">
        <v>1056</v>
      </c>
      <c r="N56" s="1583"/>
      <c r="O56" s="1584"/>
    </row>
    <row r="57" spans="1:15" ht="13.5" thickBot="1">
      <c r="A57" s="1588"/>
      <c r="B57" s="1589"/>
      <c r="C57" s="1590"/>
      <c r="D57" s="19"/>
      <c r="E57" s="261" t="s">
        <v>546</v>
      </c>
      <c r="F57" s="261" t="s">
        <v>95</v>
      </c>
      <c r="G57" s="262" t="s">
        <v>547</v>
      </c>
      <c r="I57" s="263" t="s">
        <v>931</v>
      </c>
      <c r="J57" s="263" t="s">
        <v>95</v>
      </c>
      <c r="K57" s="264" t="s">
        <v>547</v>
      </c>
      <c r="M57" s="1588"/>
      <c r="N57" s="1589"/>
      <c r="O57" s="1590"/>
    </row>
    <row r="58" spans="1:15">
      <c r="A58" s="257"/>
      <c r="B58" s="258"/>
      <c r="C58" s="259"/>
      <c r="D58" s="19"/>
      <c r="E58" s="886" t="s">
        <v>780</v>
      </c>
      <c r="F58" s="887">
        <v>0.81</v>
      </c>
      <c r="G58" s="888">
        <v>0.87</v>
      </c>
      <c r="I58" s="891" t="s">
        <v>932</v>
      </c>
      <c r="J58" s="887">
        <v>2.48</v>
      </c>
      <c r="K58" s="887">
        <v>2.68</v>
      </c>
      <c r="M58" s="30"/>
      <c r="N58" s="31"/>
      <c r="O58" s="32"/>
    </row>
    <row r="59" spans="1:15" ht="13.5" thickBot="1">
      <c r="A59" s="23"/>
      <c r="B59" s="55"/>
      <c r="C59" s="260"/>
      <c r="D59" s="19"/>
      <c r="E59" s="845" t="s">
        <v>781</v>
      </c>
      <c r="F59" s="862">
        <v>1.03</v>
      </c>
      <c r="G59" s="889">
        <v>1.1200000000000001</v>
      </c>
      <c r="I59" s="892" t="s">
        <v>933</v>
      </c>
      <c r="J59" s="862">
        <v>2.85</v>
      </c>
      <c r="K59" s="862">
        <v>3.08</v>
      </c>
      <c r="M59" s="23"/>
      <c r="N59" s="18"/>
      <c r="O59" s="24"/>
    </row>
    <row r="60" spans="1:15" ht="13.5" thickBot="1">
      <c r="A60" s="261" t="s">
        <v>546</v>
      </c>
      <c r="B60" s="261" t="s">
        <v>95</v>
      </c>
      <c r="C60" s="262" t="s">
        <v>547</v>
      </c>
      <c r="D60" s="19"/>
      <c r="E60" s="845" t="s">
        <v>783</v>
      </c>
      <c r="F60" s="862">
        <v>1.5</v>
      </c>
      <c r="G60" s="889">
        <v>1.62</v>
      </c>
      <c r="I60" s="892" t="s">
        <v>934</v>
      </c>
      <c r="J60" s="862">
        <v>3.42</v>
      </c>
      <c r="K60" s="862">
        <v>3.69</v>
      </c>
      <c r="M60" s="261" t="s">
        <v>546</v>
      </c>
      <c r="N60" s="261" t="s">
        <v>95</v>
      </c>
      <c r="O60" s="262" t="s">
        <v>547</v>
      </c>
    </row>
    <row r="61" spans="1:15">
      <c r="A61" s="842" t="s">
        <v>974</v>
      </c>
      <c r="B61" s="887">
        <v>10.130000000000001</v>
      </c>
      <c r="C61" s="888">
        <v>10.94</v>
      </c>
      <c r="D61" s="19"/>
      <c r="E61" s="845" t="s">
        <v>785</v>
      </c>
      <c r="F61" s="862">
        <v>2</v>
      </c>
      <c r="G61" s="889">
        <v>2.15</v>
      </c>
      <c r="I61" s="892" t="s">
        <v>935</v>
      </c>
      <c r="J61" s="862">
        <v>5.69</v>
      </c>
      <c r="K61" s="862">
        <v>6.14</v>
      </c>
      <c r="M61" s="50" t="s">
        <v>794</v>
      </c>
      <c r="N61" s="844">
        <v>2.54</v>
      </c>
      <c r="O61" s="865">
        <v>2.74</v>
      </c>
    </row>
    <row r="62" spans="1:15" ht="13.5" thickBot="1">
      <c r="A62" s="845" t="s">
        <v>975</v>
      </c>
      <c r="B62" s="862">
        <v>11.71</v>
      </c>
      <c r="C62" s="889">
        <v>12.65</v>
      </c>
      <c r="D62" s="19"/>
      <c r="E62" s="848" t="s">
        <v>788</v>
      </c>
      <c r="F62" s="864">
        <v>2.72</v>
      </c>
      <c r="G62" s="890">
        <v>2.94</v>
      </c>
      <c r="H62" s="502"/>
      <c r="I62" s="893" t="s">
        <v>936</v>
      </c>
      <c r="J62" s="864">
        <v>7.68</v>
      </c>
      <c r="K62" s="864">
        <v>8.3000000000000007</v>
      </c>
      <c r="L62" s="502"/>
      <c r="M62" s="854" t="s">
        <v>795</v>
      </c>
      <c r="N62" s="847">
        <v>2.54</v>
      </c>
      <c r="O62" s="874">
        <v>2.74</v>
      </c>
    </row>
    <row r="63" spans="1:15" ht="13.5" thickBot="1">
      <c r="A63" s="848" t="s">
        <v>976</v>
      </c>
      <c r="B63" s="864">
        <v>16.22</v>
      </c>
      <c r="C63" s="890">
        <v>17.52</v>
      </c>
      <c r="D63" s="19"/>
      <c r="H63" s="51"/>
      <c r="L63" s="51"/>
      <c r="M63" s="872" t="s">
        <v>796</v>
      </c>
      <c r="N63" s="873">
        <v>3.37</v>
      </c>
      <c r="O63" s="875">
        <v>3.64</v>
      </c>
    </row>
    <row r="64" spans="1:15" ht="13.5" thickBot="1">
      <c r="A64" s="26"/>
      <c r="B64" s="55"/>
      <c r="C64" s="55"/>
      <c r="D64" s="19"/>
      <c r="E64" s="26"/>
      <c r="F64" s="55"/>
      <c r="G64" s="55"/>
      <c r="H64" s="51"/>
      <c r="L64" s="51"/>
    </row>
    <row r="65" spans="1:16">
      <c r="A65" s="1573" t="s">
        <v>984</v>
      </c>
      <c r="B65" s="1574"/>
      <c r="C65" s="1574"/>
      <c r="D65" s="1574"/>
      <c r="E65" s="1575"/>
      <c r="F65" s="1573" t="s">
        <v>983</v>
      </c>
      <c r="G65" s="1574"/>
      <c r="H65" s="1574"/>
      <c r="I65" s="1574"/>
      <c r="J65" s="1575"/>
      <c r="M65" s="1570" t="s">
        <v>1053</v>
      </c>
      <c r="N65" s="1571"/>
      <c r="O65" s="1572"/>
    </row>
    <row r="66" spans="1:16" ht="12.75" customHeight="1" thickBot="1">
      <c r="A66" s="1576"/>
      <c r="B66" s="1577"/>
      <c r="C66" s="1577"/>
      <c r="D66" s="1577"/>
      <c r="E66" s="1578"/>
      <c r="F66" s="1576"/>
      <c r="G66" s="1577"/>
      <c r="H66" s="1577"/>
      <c r="I66" s="1577"/>
      <c r="J66" s="1578"/>
      <c r="M66" s="1597" t="s">
        <v>1054</v>
      </c>
      <c r="N66" s="1598"/>
      <c r="O66" s="1599"/>
      <c r="P66" s="7"/>
    </row>
    <row r="67" spans="1:16" ht="24" customHeight="1" thickBot="1">
      <c r="A67" s="1579"/>
      <c r="B67" s="1580"/>
      <c r="C67" s="1580"/>
      <c r="D67" s="1580"/>
      <c r="E67" s="1581"/>
      <c r="F67" s="1579"/>
      <c r="G67" s="1580"/>
      <c r="H67" s="1580"/>
      <c r="I67" s="1580"/>
      <c r="J67" s="1581"/>
      <c r="M67" s="214"/>
      <c r="N67" s="215"/>
      <c r="O67" s="216"/>
      <c r="P67" s="7"/>
    </row>
    <row r="68" spans="1:16" ht="15.75" customHeight="1" thickBot="1">
      <c r="A68" s="1564" t="s">
        <v>546</v>
      </c>
      <c r="B68" s="1565"/>
      <c r="C68" s="1564" t="s">
        <v>564</v>
      </c>
      <c r="D68" s="1566"/>
      <c r="E68" s="265" t="s">
        <v>547</v>
      </c>
      <c r="F68" s="1564" t="s">
        <v>546</v>
      </c>
      <c r="G68" s="1565"/>
      <c r="H68" s="1564" t="s">
        <v>564</v>
      </c>
      <c r="I68" s="1566"/>
      <c r="J68" s="265" t="s">
        <v>547</v>
      </c>
      <c r="M68" s="33"/>
      <c r="N68" s="34"/>
      <c r="O68" s="35"/>
      <c r="P68" s="7"/>
    </row>
    <row r="69" spans="1:16" ht="12.75" customHeight="1" thickBot="1">
      <c r="A69" s="1556" t="s">
        <v>977</v>
      </c>
      <c r="B69" s="1557"/>
      <c r="C69" s="1558">
        <v>2.97</v>
      </c>
      <c r="D69" s="1559"/>
      <c r="E69" s="884">
        <v>3.21</v>
      </c>
      <c r="F69" s="1556" t="s">
        <v>980</v>
      </c>
      <c r="G69" s="1557"/>
      <c r="H69" s="1558">
        <v>3.16</v>
      </c>
      <c r="I69" s="1559"/>
      <c r="J69" s="882">
        <v>3.41</v>
      </c>
      <c r="M69" s="840" t="s">
        <v>546</v>
      </c>
      <c r="N69" s="509" t="s">
        <v>95</v>
      </c>
      <c r="O69" s="508" t="s">
        <v>547</v>
      </c>
    </row>
    <row r="70" spans="1:16" ht="12.75" customHeight="1">
      <c r="A70" s="1560" t="s">
        <v>978</v>
      </c>
      <c r="B70" s="1561"/>
      <c r="C70" s="1562">
        <v>3.36</v>
      </c>
      <c r="D70" s="1563"/>
      <c r="E70" s="885">
        <v>3.63</v>
      </c>
      <c r="F70" s="1560" t="s">
        <v>981</v>
      </c>
      <c r="G70" s="1561"/>
      <c r="H70" s="1562">
        <v>3.36</v>
      </c>
      <c r="I70" s="1563"/>
      <c r="J70" s="883">
        <v>3.63</v>
      </c>
      <c r="M70" s="876" t="s">
        <v>986</v>
      </c>
      <c r="N70" s="877">
        <v>1.1499999999999999</v>
      </c>
      <c r="O70" s="878">
        <v>1.22</v>
      </c>
    </row>
    <row r="71" spans="1:16" ht="12.75" customHeight="1" thickBot="1">
      <c r="A71" s="1550" t="s">
        <v>979</v>
      </c>
      <c r="B71" s="1551"/>
      <c r="C71" s="1552">
        <v>4.55</v>
      </c>
      <c r="D71" s="1553"/>
      <c r="E71" s="881">
        <v>4.91</v>
      </c>
      <c r="F71" s="1550" t="s">
        <v>982</v>
      </c>
      <c r="G71" s="1551"/>
      <c r="H71" s="1554">
        <v>4.16</v>
      </c>
      <c r="I71" s="1555"/>
      <c r="J71" s="880">
        <v>4.49</v>
      </c>
      <c r="M71" s="879" t="s">
        <v>985</v>
      </c>
      <c r="N71" s="905">
        <v>1.31</v>
      </c>
      <c r="O71" s="881">
        <v>1.38</v>
      </c>
    </row>
    <row r="73" spans="1:16">
      <c r="A73" s="83" t="s">
        <v>583</v>
      </c>
    </row>
    <row r="74" spans="1:16">
      <c r="A74" s="83" t="s">
        <v>584</v>
      </c>
    </row>
  </sheetData>
  <mergeCells count="58">
    <mergeCell ref="G3:K3"/>
    <mergeCell ref="G4:N4"/>
    <mergeCell ref="G5:K5"/>
    <mergeCell ref="A8:C8"/>
    <mergeCell ref="E8:G8"/>
    <mergeCell ref="I8:K8"/>
    <mergeCell ref="M8:O8"/>
    <mergeCell ref="K6:M6"/>
    <mergeCell ref="M9:O9"/>
    <mergeCell ref="M17:O17"/>
    <mergeCell ref="M18:O18"/>
    <mergeCell ref="A30:C30"/>
    <mergeCell ref="A9:C9"/>
    <mergeCell ref="E9:G9"/>
    <mergeCell ref="I9:K9"/>
    <mergeCell ref="I20:K20"/>
    <mergeCell ref="I21:K21"/>
    <mergeCell ref="M26:O26"/>
    <mergeCell ref="M25:O25"/>
    <mergeCell ref="A29:C29"/>
    <mergeCell ref="I32:K32"/>
    <mergeCell ref="E35:G35"/>
    <mergeCell ref="I33:K33"/>
    <mergeCell ref="A45:C45"/>
    <mergeCell ref="A46:C46"/>
    <mergeCell ref="M65:O65"/>
    <mergeCell ref="A65:E67"/>
    <mergeCell ref="A55:C57"/>
    <mergeCell ref="E34:G34"/>
    <mergeCell ref="M37:O37"/>
    <mergeCell ref="M38:O38"/>
    <mergeCell ref="M66:O66"/>
    <mergeCell ref="M56:O57"/>
    <mergeCell ref="I43:K43"/>
    <mergeCell ref="I44:K44"/>
    <mergeCell ref="I53:K53"/>
    <mergeCell ref="M46:O46"/>
    <mergeCell ref="F65:J67"/>
    <mergeCell ref="M47:O47"/>
    <mergeCell ref="E50:G52"/>
    <mergeCell ref="I52:K52"/>
    <mergeCell ref="A68:B68"/>
    <mergeCell ref="C68:D68"/>
    <mergeCell ref="F68:G68"/>
    <mergeCell ref="H68:I68"/>
    <mergeCell ref="A54:C54"/>
    <mergeCell ref="A71:B71"/>
    <mergeCell ref="C71:D71"/>
    <mergeCell ref="F71:G71"/>
    <mergeCell ref="H71:I71"/>
    <mergeCell ref="A69:B69"/>
    <mergeCell ref="C69:D69"/>
    <mergeCell ref="F69:G69"/>
    <mergeCell ref="H69:I69"/>
    <mergeCell ref="A70:B70"/>
    <mergeCell ref="C70:D70"/>
    <mergeCell ref="F70:G70"/>
    <mergeCell ref="H70:I70"/>
  </mergeCells>
  <pageMargins left="0.19685039370078741" right="0.15748031496062992" top="0.28999999999999998" bottom="3.937007874015748E-2" header="0.70866141732283472" footer="0.51181102362204722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26</vt:i4>
      </vt:variant>
    </vt:vector>
  </HeadingPairs>
  <TitlesOfParts>
    <vt:vector size="45" baseType="lpstr">
      <vt:lpstr>Оглавление</vt:lpstr>
      <vt:lpstr>Металлорукав весь</vt:lpstr>
      <vt:lpstr>Арматура</vt:lpstr>
      <vt:lpstr>Стяжки</vt:lpstr>
      <vt:lpstr>Скоба_Сальники</vt:lpstr>
      <vt:lpstr>Кабель-канал | Гофротруба</vt:lpstr>
      <vt:lpstr>Наконечники</vt:lpstr>
      <vt:lpstr>Наконечники2</vt:lpstr>
      <vt:lpstr>Изолир нак</vt:lpstr>
      <vt:lpstr>Кембрик</vt:lpstr>
      <vt:lpstr>Инструмент для изолир</vt:lpstr>
      <vt:lpstr>Ножницы</vt:lpstr>
      <vt:lpstr>Снятие изол.</vt:lpstr>
      <vt:lpstr>Опрессовка</vt:lpstr>
      <vt:lpstr>Инструмент ЭМИ</vt:lpstr>
      <vt:lpstr>Арматура СИП </vt:lpstr>
      <vt:lpstr>Арматура СИП 2</vt:lpstr>
      <vt:lpstr>Кабельные лотки</vt:lpstr>
      <vt:lpstr>Кабельные лотки2</vt:lpstr>
      <vt:lpstr>Birki</vt:lpstr>
      <vt:lpstr>Cherv</vt:lpstr>
      <vt:lpstr>DIN</vt:lpstr>
      <vt:lpstr>Dub</vt:lpstr>
      <vt:lpstr>GML</vt:lpstr>
      <vt:lpstr>Gofra</vt:lpstr>
      <vt:lpstr>Izolir</vt:lpstr>
      <vt:lpstr>Kabkanal</vt:lpstr>
      <vt:lpstr>Kembrik</vt:lpstr>
      <vt:lpstr>Lotki</vt:lpstr>
      <vt:lpstr>MG</vt:lpstr>
      <vt:lpstr>Nshp</vt:lpstr>
      <vt:lpstr>PG</vt:lpstr>
      <vt:lpstr>PGM</vt:lpstr>
      <vt:lpstr>Pnd</vt:lpstr>
      <vt:lpstr>Арматура!Print_Area</vt:lpstr>
      <vt:lpstr>'Кабель-канал | Гофротруба'!Print_Area</vt:lpstr>
      <vt:lpstr>'Металлорукав весь'!Print_Area</vt:lpstr>
      <vt:lpstr>Наконечники2!Print_Area</vt:lpstr>
      <vt:lpstr>Скоба_Сальники!Print_Area</vt:lpstr>
      <vt:lpstr>Sharnir</vt:lpstr>
      <vt:lpstr>SIP</vt:lpstr>
      <vt:lpstr>SkobyMe</vt:lpstr>
      <vt:lpstr>TML</vt:lpstr>
      <vt:lpstr>Trybnye</vt:lpstr>
      <vt:lpstr>Наконечники!Область_печати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Admin</cp:lastModifiedBy>
  <cp:lastPrinted>2019-12-17T14:34:16Z</cp:lastPrinted>
  <dcterms:created xsi:type="dcterms:W3CDTF">1996-10-08T23:32:33Z</dcterms:created>
  <dcterms:modified xsi:type="dcterms:W3CDTF">2019-12-17T14:36:12Z</dcterms:modified>
</cp:coreProperties>
</file>